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'1'!$A$1:$D$38</definedName>
    <definedName name="_xlnm.Print_Area" localSheetId="2">'1-1'!$A$1:$M$19</definedName>
    <definedName name="_xlnm.Print_Area" localSheetId="3">'1-2'!$A$1:$J$19</definedName>
    <definedName name="_xlnm.Print_Area" localSheetId="4">'2'!$A$1:$H$35</definedName>
    <definedName name="_xlnm.Print_Area" localSheetId="6">'3'!$A$1:$DG$19</definedName>
    <definedName name="_xlnm.Print_Area" localSheetId="7">'3-1'!$A$1:$H$42</definedName>
    <definedName name="_xlnm.Print_Area" localSheetId="8">'3-2'!$A$1:$F$15</definedName>
    <definedName name="_xlnm.Print_Area" localSheetId="9">'3-3'!$A$1:$H$8</definedName>
    <definedName name="_xlnm.Print_Area" localSheetId="10">'4'!$A$1:$H$6</definedName>
    <definedName name="_xlnm.Print_Area" localSheetId="11">'4-1'!$A$1:$H$6</definedName>
    <definedName name="_xlnm.Print_Area" localSheetId="0">'封面'!$A$1:$A$20</definedName>
    <definedName name="_xlnm.Print_Area">#N/A</definedName>
    <definedName name="_xlnm.Print_Titles" localSheetId="1">'1'!$1:$5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6">'3'!$1:$6</definedName>
    <definedName name="_xlnm.Print_Titles" localSheetId="7">'3-1'!$1:$6</definedName>
    <definedName name="_xlnm.Print_Titles" localSheetId="8">'3-2'!$1:$6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>#N/A</definedName>
    <definedName name="地区名称">#REF!</definedName>
    <definedName name="_xlnm.Print_Area" localSheetId="12">'5'!$A$1:$H$6</definedName>
    <definedName name="_xlnm.Print_Titles" localSheetId="12">'5'!$1:$5</definedName>
    <definedName name="_xlnm.Print_Area" localSheetId="5">'2-1'!$A$1:$O$23</definedName>
    <definedName name="_xlnm.Print_Titles" localSheetId="5">'2-1'!$1:$6</definedName>
    <definedName name="_xlnm.Print_Titles" localSheetId="0">'封面'!$1:$4</definedName>
  </definedNames>
  <calcPr fullCalcOnLoad="1"/>
</workbook>
</file>

<file path=xl/sharedStrings.xml><?xml version="1.0" encoding="utf-8"?>
<sst xmlns="http://schemas.openxmlformats.org/spreadsheetml/2006/main" count="773" uniqueCount="379">
  <si>
    <t>涪城区统计局</t>
  </si>
  <si>
    <t>2018年部门预算</t>
  </si>
  <si>
    <t>批复日期：2018年2月13日</t>
  </si>
  <si>
    <t>表1</t>
  </si>
  <si>
    <t>部门收支预算总表</t>
  </si>
  <si>
    <t>单位名称：涪城区统计局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</si>
  <si>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</si>
  <si>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</si>
  <si>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</si>
  <si>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</si>
  <si>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</si>
  <si>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</si>
  <si>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</si>
  <si>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</si>
  <si>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</si>
  <si>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</si>
  <si>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</si>
  <si>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四、财政专户其他收入</t>
  </si>
  <si>
    <t>四、公共安全支出</t>
  </si>
  <si>
    <t>五、教育费附加</t>
  </si>
  <si>
    <t>五、教育支出</t>
  </si>
  <si>
    <t>六、上级专项转移支出安排</t>
  </si>
  <si>
    <t>六、科学技术支出</t>
  </si>
  <si>
    <t>七、其他资金收入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</si>
  <si>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</si>
  <si>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</si>
  <si>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</si>
  <si>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</si>
  <si>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</si>
  <si>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</si>
  <si>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</si>
  <si>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</si>
  <si>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</si>
  <si>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</si>
  <si>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</si>
  <si>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</si>
  <si>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</si>
  <si>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</si>
  <si>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</si>
  <si>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</si>
  <si>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</si>
  <si>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</si>
  <si>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</si>
  <si>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</si>
  <si>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</si>
  <si>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本年收入合计</t>
  </si>
  <si>
    <t>本年支出合计</t>
  </si>
  <si>
    <t>用事业基金弥补收支差额</t>
  </si>
  <si>
    <t>二十八、转移性支出</t>
  </si>
  <si>
    <t>上年结转收入</t>
  </si>
  <si>
    <t>收入总计</t>
  </si>
  <si>
    <t>支出总计</t>
  </si>
  <si>
    <t>表1-1</t>
  </si>
  <si>
    <t>部门收入预算总表</t>
  </si>
  <si>
    <t>项                 目</t>
  </si>
  <si>
    <t>总计</t>
  </si>
  <si>
    <t>一般公共预算拨款收入</t>
  </si>
  <si>
    <t>政府性基金收入</t>
  </si>
  <si>
    <t>财政专户其他收入</t>
  </si>
  <si>
    <t>教育费附加</t>
  </si>
  <si>
    <t>上级专项转移支付安排</t>
  </si>
  <si>
    <t>其他资金收入</t>
  </si>
  <si>
    <t>科目编码</t>
  </si>
  <si>
    <t>单位编码</t>
  </si>
  <si>
    <t>单位名称(科目)</t>
  </si>
  <si>
    <t>类</t>
  </si>
  <si>
    <t>款</t>
  </si>
  <si>
    <t>项</t>
  </si>
  <si>
    <t>合计</t>
  </si>
  <si>
    <t>207</t>
  </si>
  <si>
    <t xml:space="preserve">  207201</t>
  </si>
  <si>
    <t xml:space="preserve">  涪城区统计局机关</t>
  </si>
  <si>
    <t>201</t>
  </si>
  <si>
    <t>05</t>
  </si>
  <si>
    <t>01</t>
  </si>
  <si>
    <t xml:space="preserve">    207201</t>
  </si>
  <si>
    <t xml:space="preserve">    行政运行</t>
  </si>
  <si>
    <t>02</t>
  </si>
  <si>
    <t xml:space="preserve">    一般行政管理事务</t>
  </si>
  <si>
    <t>04</t>
  </si>
  <si>
    <t xml:space="preserve">    信息事务</t>
  </si>
  <si>
    <t>36</t>
  </si>
  <si>
    <t>99</t>
  </si>
  <si>
    <t xml:space="preserve">    其他共产党事务支出</t>
  </si>
  <si>
    <t>208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</si>
  <si>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</si>
  <si>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</si>
  <si>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</si>
  <si>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</si>
  <si>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07</t>
  </si>
  <si>
    <t>17</t>
  </si>
  <si>
    <t xml:space="preserve">    计划生育服务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</si>
  <si>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</si>
  <si>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</si>
  <si>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</si>
  <si>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</si>
  <si>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</si>
  <si>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</si>
  <si>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</si>
  <si>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部门支出预算总表</t>
  </si>
  <si>
    <t>项        目</t>
  </si>
  <si>
    <t>合  计</t>
  </si>
  <si>
    <t>基本支出</t>
  </si>
  <si>
    <t>项目支出</t>
  </si>
  <si>
    <t>上缴上级支出</t>
  </si>
  <si>
    <t>对附属单位的补助支出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</si>
  <si>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</si>
  <si>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</si>
  <si>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</si>
  <si>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</si>
  <si>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</si>
  <si>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</si>
  <si>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</si>
  <si>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</si>
  <si>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</si>
  <si>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</si>
  <si>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</si>
  <si>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</si>
  <si>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</si>
  <si>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</si>
  <si>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</si>
  <si>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</si>
  <si>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</si>
  <si>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</si>
  <si>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</si>
  <si>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</si>
  <si>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</si>
  <si>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</si>
  <si>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</si>
  <si>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</si>
  <si>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</si>
  <si>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</si>
  <si>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</si>
  <si>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</si>
  <si>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</si>
  <si>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</si>
  <si>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</si>
  <si>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国土资源气象等支出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</si>
  <si>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</si>
  <si>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</si>
  <si>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</si>
  <si>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</si>
  <si>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</si>
  <si>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</si>
  <si>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</si>
  <si>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</si>
  <si>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</si>
  <si>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</si>
  <si>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</si>
  <si>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</si>
  <si>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</si>
  <si>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>当年财政拨款支出</t>
  </si>
  <si>
    <t>上年结转安排</t>
  </si>
  <si>
    <t>一般公共预算安排</t>
  </si>
  <si>
    <t>小计</t>
  </si>
  <si>
    <t>207201</t>
  </si>
  <si>
    <t>涪城区统计局机关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</si>
  <si>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</si>
  <si>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</si>
  <si>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</si>
  <si>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</si>
  <si>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</si>
  <si>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</si>
  <si>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</si>
  <si>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</si>
  <si>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</si>
  <si>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</si>
  <si>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</si>
  <si>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</si>
  <si>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</si>
  <si>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</si>
  <si>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</si>
  <si>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</si>
  <si>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</si>
  <si>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</si>
  <si>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</si>
  <si>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50209</t>
  </si>
  <si>
    <t xml:space="preserve">    维修（护）费</t>
  </si>
  <si>
    <t>50299</t>
  </si>
  <si>
    <t xml:space="preserve">    其他商品和服务支出</t>
  </si>
  <si>
    <t xml:space="preserve">  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</si>
  <si>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</si>
  <si>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</si>
  <si>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</si>
  <si>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</si>
  <si>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</si>
  <si>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</si>
  <si>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</si>
  <si>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</si>
  <si>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</si>
  <si>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</si>
  <si>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</si>
  <si>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</si>
  <si>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其他资本性支出（类）</t>
  </si>
  <si>
    <t>对企业补助(基本建设)</t>
  </si>
  <si>
    <t>对企业补助</t>
  </si>
  <si>
    <t>对社会保障基金补助</t>
  </si>
  <si>
    <t>其他支出（类）</t>
  </si>
  <si>
    <t>基本工资</t>
  </si>
  <si>
    <t>津贴补贴</t>
  </si>
  <si>
    <t>奖金</t>
  </si>
  <si>
    <t>伙食补助费</t>
  </si>
  <si>
    <t>养老保险</t>
  </si>
  <si>
    <t>职业年金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</si>
  <si>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</si>
  <si>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</si>
  <si>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</si>
  <si>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</si>
  <si>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</si>
  <si>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</si>
  <si>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</si>
  <si>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</si>
  <si>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</si>
  <si>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</si>
  <si>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</si>
  <si>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</si>
  <si>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</si>
  <si>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</si>
  <si>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</si>
  <si>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</si>
  <si>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</si>
  <si>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</si>
  <si>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</si>
  <si>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</si>
  <si>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</si>
  <si>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</si>
  <si>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</si>
  <si>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</si>
  <si>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</si>
  <si>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</si>
  <si>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</si>
  <si>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</si>
  <si>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</si>
  <si>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</si>
  <si>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</si>
  <si>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</si>
  <si>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</si>
  <si>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</si>
  <si>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</si>
  <si>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</si>
  <si>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</si>
  <si>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</si>
  <si>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</si>
  <si>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</si>
  <si>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</si>
  <si>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</si>
  <si>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</si>
  <si>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</si>
  <si>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</si>
  <si>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</si>
  <si>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</si>
  <si>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</si>
  <si>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</si>
  <si>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</si>
  <si>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</si>
  <si>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</si>
  <si>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</si>
  <si>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</si>
  <si>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</si>
  <si>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</si>
  <si>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</si>
  <si>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</si>
  <si>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</si>
  <si>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</si>
  <si>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</si>
  <si>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</si>
  <si>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</si>
  <si>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</si>
  <si>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</si>
  <si>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</si>
  <si>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</si>
  <si>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</si>
  <si>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</si>
  <si>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</si>
  <si>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</si>
  <si>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</si>
  <si>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</si>
  <si>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</si>
  <si>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</si>
  <si>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</si>
  <si>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</si>
  <si>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</si>
  <si>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</si>
  <si>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</si>
  <si>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</si>
  <si>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</si>
  <si>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</si>
  <si>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对民间非营利组织和群众性组织补贴</t>
  </si>
  <si>
    <t>其他支出</t>
  </si>
  <si>
    <t>表3-1</t>
  </si>
  <si>
    <t>一般公共预算基本支出预算表</t>
  </si>
  <si>
    <t>经济分类科目</t>
  </si>
  <si>
    <t>对个人和家庭补助支出</t>
  </si>
  <si>
    <t>301</t>
  </si>
  <si>
    <t>30101</t>
  </si>
  <si>
    <t xml:space="preserve">    基本工资</t>
  </si>
  <si>
    <t>30102</t>
  </si>
  <si>
    <t xml:space="preserve">    99元津贴</t>
  </si>
  <si>
    <t xml:space="preserve">    纪检津贴</t>
  </si>
  <si>
    <t xml:space="preserve">    公务员津补贴</t>
  </si>
  <si>
    <t>30103</t>
  </si>
  <si>
    <t xml:space="preserve">    奖金（13个月奖励工资）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</si>
  <si>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</si>
  <si>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</si>
  <si>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</si>
  <si>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</si>
  <si>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</si>
  <si>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在职基本医疗保险</t>
  </si>
  <si>
    <t>30111</t>
  </si>
  <si>
    <t xml:space="preserve">    在职公务员医疗补助</t>
  </si>
  <si>
    <t xml:space="preserve">    退休公务员医疗补助</t>
  </si>
  <si>
    <t>30112</t>
  </si>
  <si>
    <t xml:space="preserve">    工伤保险</t>
  </si>
  <si>
    <t xml:space="preserve">    生育保险</t>
  </si>
  <si>
    <t>30113</t>
  </si>
  <si>
    <t xml:space="preserve">    在职人员住房公积金</t>
  </si>
  <si>
    <t>302</t>
  </si>
  <si>
    <t>30201</t>
  </si>
  <si>
    <t xml:space="preserve">    办公费</t>
  </si>
  <si>
    <t>30202</t>
  </si>
  <si>
    <t xml:space="preserve">    印刷费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</si>
  <si>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</si>
  <si>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</si>
  <si>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</si>
  <si>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</si>
  <si>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</si>
  <si>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</si>
  <si>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</si>
  <si>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</si>
  <si>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</si>
  <si>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</si>
  <si>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</si>
  <si>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</si>
  <si>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</si>
  <si>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</si>
  <si>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30215</t>
  </si>
  <si>
    <t>30216</t>
  </si>
  <si>
    <t>30217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</si>
  <si>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</si>
  <si>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</si>
  <si>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</si>
  <si>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</si>
  <si>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</si>
  <si>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</si>
  <si>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</si>
  <si>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</si>
  <si>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</si>
  <si>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退休活动费</t>
  </si>
  <si>
    <t>303</t>
  </si>
  <si>
    <t>30305</t>
  </si>
  <si>
    <t xml:space="preserve">    城镇遗属</t>
  </si>
  <si>
    <t>30309</t>
  </si>
  <si>
    <t xml:space="preserve">    独生子女费</t>
  </si>
  <si>
    <t>表3-2</t>
  </si>
  <si>
    <t>一般公共预算项目支出预算表</t>
  </si>
  <si>
    <t>项                    目</t>
  </si>
  <si>
    <t>金额</t>
  </si>
  <si>
    <t>单位名称(项目)</t>
  </si>
  <si>
    <t xml:space="preserve">    编印《涪城统计年鉴》及各类统计月报专项经费</t>
  </si>
  <si>
    <t xml:space="preserve">    数据采集补助专项工作经费</t>
  </si>
  <si>
    <t xml:space="preserve">    县域经济考核专项经费</t>
  </si>
  <si>
    <t xml:space="preserve">    雍凤兴护理费</t>
  </si>
  <si>
    <t xml:space="preserve">    名录库统计工作补助经费</t>
  </si>
  <si>
    <t xml:space="preserve">    统计网络运行维护经费</t>
  </si>
  <si>
    <t>表3-3</t>
  </si>
  <si>
    <t>一般公共预算“三公”经费支出预算表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</si>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</sst>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2"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7"/>
      <name val="Small Fonts"/>
      <family val="2"/>
    </font>
    <font>
      <b/>
      <sz val="22"/>
      <name val="华文中宋"/>
      <family val="0"/>
    </font>
    <font>
      <b/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0"/>
    </font>
    <font>
      <b/>
      <sz val="9"/>
      <name val="楷体_GB2312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2" fillId="7" borderId="0" applyNumberFormat="0" applyBorder="0" applyAlignment="0" applyProtection="0"/>
    <xf numFmtId="0" fontId="34" fillId="8" borderId="0" applyNumberFormat="0" applyBorder="0" applyAlignment="0" applyProtection="0"/>
    <xf numFmtId="0" fontId="5" fillId="0" borderId="0">
      <alignment/>
      <protection/>
    </xf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10" borderId="2" applyNumberFormat="0" applyFont="0" applyAlignment="0" applyProtection="0"/>
    <xf numFmtId="0" fontId="3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2" borderId="0" applyNumberFormat="0" applyBorder="0" applyAlignment="0" applyProtection="0"/>
    <xf numFmtId="0" fontId="39" fillId="0" borderId="4" applyNumberFormat="0" applyFill="0" applyAlignment="0" applyProtection="0"/>
    <xf numFmtId="0" fontId="35" fillId="13" borderId="0" applyNumberFormat="0" applyBorder="0" applyAlignment="0" applyProtection="0"/>
    <xf numFmtId="0" fontId="45" fillId="14" borderId="5" applyNumberFormat="0" applyAlignment="0" applyProtection="0"/>
    <xf numFmtId="0" fontId="46" fillId="14" borderId="1" applyNumberFormat="0" applyAlignment="0" applyProtection="0"/>
    <xf numFmtId="0" fontId="47" fillId="15" borderId="6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1" fillId="0" borderId="0" xfId="18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9" xfId="18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76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Continuous" vertical="center"/>
      <protection/>
    </xf>
    <xf numFmtId="177" fontId="0" fillId="0" borderId="18" xfId="0" applyNumberFormat="1" applyFont="1" applyFill="1" applyBorder="1" applyAlignment="1" applyProtection="1">
      <alignment horizontal="centerContinuous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0" fillId="0" borderId="1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36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" vertical="center" wrapText="1"/>
      <protection/>
    </xf>
    <xf numFmtId="177" fontId="0" fillId="0" borderId="22" xfId="0" applyNumberFormat="1" applyFont="1" applyFill="1" applyBorder="1" applyAlignment="1" applyProtection="1">
      <alignment horizontal="center" vertical="center" wrapText="1"/>
      <protection/>
    </xf>
    <xf numFmtId="177" fontId="0" fillId="36" borderId="11" xfId="0" applyNumberFormat="1" applyFont="1" applyFill="1" applyBorder="1" applyAlignment="1" applyProtection="1">
      <alignment horizontal="center" vertical="center" wrapText="1"/>
      <protection/>
    </xf>
    <xf numFmtId="177" fontId="0" fillId="36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177" fontId="0" fillId="36" borderId="15" xfId="0" applyNumberFormat="1" applyFont="1" applyFill="1" applyBorder="1" applyAlignment="1" applyProtection="1">
      <alignment horizontal="center" vertical="center" wrapText="1"/>
      <protection/>
    </xf>
    <xf numFmtId="177" fontId="0" fillId="36" borderId="21" xfId="0" applyNumberFormat="1" applyFont="1" applyFill="1" applyBorder="1" applyAlignment="1" applyProtection="1">
      <alignment horizontal="center" vertical="center" wrapText="1"/>
      <protection/>
    </xf>
    <xf numFmtId="177" fontId="0" fillId="36" borderId="13" xfId="0" applyNumberFormat="1" applyFont="1" applyFill="1" applyBorder="1" applyAlignment="1" applyProtection="1">
      <alignment horizontal="center" vertical="center" wrapText="1"/>
      <protection/>
    </xf>
    <xf numFmtId="177" fontId="0" fillId="36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8" applyFont="1" applyFill="1" applyAlignment="1">
      <alignment vertical="center"/>
    </xf>
    <xf numFmtId="0" fontId="5" fillId="0" borderId="0" xfId="22">
      <alignment/>
      <protection/>
    </xf>
    <xf numFmtId="0" fontId="0" fillId="0" borderId="0" xfId="22" applyFont="1" applyFill="1" applyAlignment="1">
      <alignment horizontal="right" vertical="center"/>
      <protection/>
    </xf>
    <xf numFmtId="0" fontId="4" fillId="0" borderId="0" xfId="22" applyNumberFormat="1" applyFont="1" applyFill="1" applyAlignment="1" applyProtection="1">
      <alignment horizontal="centerContinuous"/>
      <protection/>
    </xf>
    <xf numFmtId="0" fontId="0" fillId="0" borderId="0" xfId="22" applyFont="1" applyAlignment="1">
      <alignment horizontal="right" vertical="center"/>
      <protection/>
    </xf>
    <xf numFmtId="0" fontId="0" fillId="0" borderId="9" xfId="18" applyFont="1" applyFill="1" applyBorder="1" applyAlignment="1">
      <alignment horizontal="center" vertical="center"/>
    </xf>
    <xf numFmtId="0" fontId="0" fillId="0" borderId="10" xfId="18" applyFont="1" applyFill="1" applyBorder="1" applyAlignment="1">
      <alignment horizontal="center" vertical="center"/>
    </xf>
    <xf numFmtId="0" fontId="0" fillId="0" borderId="11" xfId="18" applyFont="1" applyFill="1" applyBorder="1" applyAlignment="1">
      <alignment horizontal="center" vertical="center"/>
    </xf>
    <xf numFmtId="0" fontId="0" fillId="0" borderId="21" xfId="18" applyFont="1" applyFill="1" applyBorder="1" applyAlignment="1">
      <alignment horizontal="center" vertical="center"/>
    </xf>
    <xf numFmtId="0" fontId="0" fillId="0" borderId="17" xfId="18" applyFont="1" applyFill="1" applyBorder="1" applyAlignment="1">
      <alignment horizontal="center" vertical="center"/>
    </xf>
    <xf numFmtId="0" fontId="0" fillId="0" borderId="21" xfId="22" applyFont="1" applyBorder="1" applyAlignment="1">
      <alignment horizontal="center" vertical="center"/>
      <protection/>
    </xf>
    <xf numFmtId="0" fontId="0" fillId="0" borderId="10" xfId="18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8" xfId="25" applyFont="1" applyFill="1" applyBorder="1" applyAlignment="1">
      <alignment vertical="center"/>
      <protection/>
    </xf>
    <xf numFmtId="3" fontId="0" fillId="0" borderId="11" xfId="22" applyNumberFormat="1" applyFont="1" applyFill="1" applyBorder="1">
      <alignment/>
      <protection/>
    </xf>
    <xf numFmtId="3" fontId="0" fillId="0" borderId="11" xfId="22" applyNumberFormat="1" applyFont="1" applyBorder="1">
      <alignment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8" xfId="0" applyFill="1" applyBorder="1" applyAlignment="1">
      <alignment vertical="center"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0" xfId="22" applyFont="1" applyFill="1" applyBorder="1" applyAlignment="1">
      <alignment vertical="center"/>
      <protection/>
    </xf>
    <xf numFmtId="0" fontId="0" fillId="0" borderId="9" xfId="0" applyFont="1" applyFill="1" applyBorder="1" applyAlignment="1">
      <alignment vertical="center"/>
    </xf>
    <xf numFmtId="3" fontId="0" fillId="0" borderId="21" xfId="22" applyNumberFormat="1" applyFont="1" applyFill="1" applyBorder="1" applyAlignment="1">
      <alignment vertical="center" wrapText="1"/>
      <protection/>
    </xf>
    <xf numFmtId="0" fontId="0" fillId="0" borderId="9" xfId="22" applyFont="1" applyBorder="1" applyAlignment="1">
      <alignment vertical="center"/>
      <protection/>
    </xf>
    <xf numFmtId="3" fontId="0" fillId="0" borderId="9" xfId="22" applyNumberFormat="1" applyFont="1" applyFill="1" applyBorder="1" applyAlignment="1">
      <alignment vertical="center" wrapText="1"/>
      <protection/>
    </xf>
    <xf numFmtId="3" fontId="0" fillId="0" borderId="10" xfId="25" applyNumberFormat="1" applyFont="1" applyFill="1" applyBorder="1" applyAlignment="1">
      <alignment vertical="center" wrapText="1"/>
      <protection/>
    </xf>
    <xf numFmtId="0" fontId="0" fillId="0" borderId="15" xfId="25" applyFont="1" applyFill="1" applyBorder="1" applyAlignment="1">
      <alignment vertical="center"/>
      <protection/>
    </xf>
    <xf numFmtId="0" fontId="0" fillId="0" borderId="10" xfId="25" applyNumberFormat="1" applyFont="1" applyFill="1" applyBorder="1" applyAlignment="1" applyProtection="1">
      <alignment vertical="center"/>
      <protection/>
    </xf>
    <xf numFmtId="0" fontId="0" fillId="0" borderId="19" xfId="25" applyFont="1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9" xfId="18" applyFill="1" applyBorder="1" applyAlignment="1">
      <alignment vertical="center"/>
    </xf>
    <xf numFmtId="0" fontId="0" fillId="0" borderId="9" xfId="22" applyFont="1" applyFill="1" applyBorder="1" applyAlignment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25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22" applyFont="1">
      <alignment/>
      <protection/>
    </xf>
    <xf numFmtId="0" fontId="5" fillId="0" borderId="0" xfId="22" applyFill="1">
      <alignment/>
      <protection/>
    </xf>
    <xf numFmtId="0" fontId="0" fillId="0" borderId="0" xfId="25" applyFont="1" applyAlignment="1">
      <alignment vertical="center"/>
      <protection/>
    </xf>
    <xf numFmtId="37" fontId="7" fillId="0" borderId="0" xfId="19" applyNumberFormat="1" applyFont="1" applyFill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15" applyNumberFormat="1" applyFont="1" applyFill="1" applyBorder="1" applyAlignment="1" applyProtection="1">
      <alignment horizontal="center" vertical="center"/>
      <protection/>
    </xf>
    <xf numFmtId="0" fontId="0" fillId="0" borderId="16" xfId="15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2" fillId="0" borderId="0" xfId="18" applyFont="1" applyFill="1" applyAlignment="1">
      <alignment/>
    </xf>
    <xf numFmtId="0" fontId="0" fillId="0" borderId="0" xfId="18" applyFont="1" applyFill="1" applyAlignment="1">
      <alignment horizontal="right" vertical="center"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8" applyFont="1" applyFill="1" applyAlignment="1">
      <alignment horizontal="center" vertical="center" wrapText="1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4" fillId="0" borderId="0" xfId="18" applyFont="1" applyFill="1" applyBorder="1" applyAlignment="1">
      <alignment horizontal="centerContinuous" vertical="center"/>
    </xf>
    <xf numFmtId="0" fontId="8" fillId="0" borderId="0" xfId="18" applyFont="1" applyFill="1" applyBorder="1" applyAlignment="1">
      <alignment horizontal="centerContinuous"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11" xfId="25" applyFont="1" applyFill="1" applyBorder="1" applyAlignment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8" xfId="0" applyNumberForma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12" xfId="25" applyFont="1" applyFill="1" applyBorder="1" applyAlignment="1">
      <alignment vertical="center"/>
      <protection/>
    </xf>
    <xf numFmtId="3" fontId="0" fillId="0" borderId="21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Fill="1" applyBorder="1" applyAlignment="1">
      <alignment vertical="center"/>
    </xf>
    <xf numFmtId="0" fontId="0" fillId="0" borderId="0" xfId="25" applyFont="1" applyBorder="1" applyAlignment="1">
      <alignment vertical="center"/>
      <protection/>
    </xf>
    <xf numFmtId="177" fontId="0" fillId="0" borderId="0" xfId="25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3" sqref="A3:IV3"/>
    </sheetView>
  </sheetViews>
  <sheetFormatPr defaultColWidth="9.16015625" defaultRowHeight="12.75" customHeight="1"/>
  <cols>
    <col min="1" max="1" width="137.5" style="0" customWidth="1"/>
    <col min="2" max="10" width="15.83203125" style="0" customWidth="1"/>
    <col min="11" max="11" width="4.66015625" style="0" customWidth="1"/>
  </cols>
  <sheetData>
    <row r="1" spans="1:11" ht="14.25" customHeight="1">
      <c r="A1" s="68"/>
      <c r="B1" s="68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54" customHeight="1">
      <c r="A2" s="138">
        <v>0</v>
      </c>
      <c r="B2" s="68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55.5" customHeight="1">
      <c r="A3" s="107"/>
      <c r="B3" s="10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4.25" customHeight="1">
      <c r="A4" s="107"/>
      <c r="B4" s="68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61.5" customHeight="1">
      <c r="A5" s="139" t="s">
        <v>0</v>
      </c>
      <c r="B5" s="140"/>
      <c r="C5" s="141"/>
      <c r="D5" s="142"/>
      <c r="E5" s="142"/>
      <c r="F5" s="142"/>
      <c r="G5" s="142"/>
      <c r="H5" s="142"/>
      <c r="I5" s="142"/>
      <c r="J5" s="142"/>
      <c r="K5" s="142"/>
    </row>
    <row r="6" spans="1:11" ht="78.75" customHeight="1">
      <c r="A6" s="139" t="s">
        <v>1</v>
      </c>
      <c r="B6" s="107"/>
      <c r="C6" s="123"/>
      <c r="D6" s="123"/>
      <c r="E6" s="123"/>
      <c r="F6" s="123"/>
      <c r="G6" s="123"/>
      <c r="H6" s="123"/>
      <c r="I6" s="123"/>
      <c r="J6" s="123"/>
      <c r="K6" s="137"/>
    </row>
    <row r="7" spans="1:11" ht="14.25" customHeight="1">
      <c r="A7" s="107"/>
      <c r="B7" s="10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14.25" customHeight="1">
      <c r="A8" s="137"/>
      <c r="B8" s="137"/>
      <c r="C8" s="137"/>
      <c r="D8" s="123"/>
      <c r="E8" s="137"/>
      <c r="F8" s="137"/>
      <c r="G8" s="137"/>
      <c r="H8" s="137"/>
      <c r="I8" s="137"/>
      <c r="J8" s="137"/>
      <c r="K8" s="137"/>
    </row>
    <row r="9" spans="1:11" ht="14.2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4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1" spans="1:11" ht="14.25" customHeight="1">
      <c r="A11" s="137"/>
      <c r="B11" s="137"/>
      <c r="C11" s="137"/>
      <c r="D11" s="137"/>
      <c r="E11" s="123"/>
      <c r="F11" s="137"/>
      <c r="G11" s="137"/>
      <c r="H11" s="137"/>
      <c r="I11" s="137"/>
      <c r="J11" s="137"/>
      <c r="K11" s="137"/>
    </row>
    <row r="12" spans="1:11" ht="14.2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ht="14.2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ht="14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14.2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</row>
    <row r="16" spans="1:11" ht="14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4.2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1:11" ht="24.7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ht="14.2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  <row r="20" spans="1:11" ht="24.75" customHeight="1">
      <c r="A20" s="145" t="s">
        <v>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</row>
    <row r="21" spans="1:11" ht="0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</row>
    <row r="22" spans="1:11" ht="14.2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</row>
    <row r="23" spans="1:11" ht="14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</row>
  </sheetData>
  <sheetProtection/>
  <printOptions/>
  <pageMargins left="0.75" right="0.75" top="1" bottom="1" header="0.5" footer="0.5"/>
  <pageSetup fitToHeight="1" fitToWidth="1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8" customHeight="1">
      <c r="A1" s="1"/>
      <c r="B1" s="2"/>
      <c r="C1" s="2"/>
      <c r="D1" s="2"/>
      <c r="E1" s="2"/>
      <c r="F1" s="2"/>
      <c r="G1" s="13"/>
      <c r="H1" s="3" t="s">
        <v>364</v>
      </c>
    </row>
    <row r="2" spans="1:8" ht="18" customHeight="1">
      <c r="A2" s="17" t="s">
        <v>365</v>
      </c>
      <c r="B2" s="17"/>
      <c r="C2" s="17"/>
      <c r="D2" s="17"/>
      <c r="E2" s="17"/>
      <c r="F2" s="17"/>
      <c r="G2" s="17"/>
      <c r="H2" s="17"/>
    </row>
    <row r="3" spans="1:8" ht="18" customHeight="1">
      <c r="A3" s="2" t="s">
        <v>5</v>
      </c>
      <c r="B3" s="2"/>
      <c r="C3" s="2"/>
      <c r="D3" s="2"/>
      <c r="E3" s="2"/>
      <c r="F3" s="2"/>
      <c r="G3" s="13"/>
      <c r="H3" s="5" t="s">
        <v>6</v>
      </c>
    </row>
    <row r="4" spans="1:8" ht="18" customHeight="1">
      <c r="A4" s="6" t="s">
        <v>63</v>
      </c>
      <c r="B4" s="6" t="s">
        <v>366</v>
      </c>
      <c r="C4" s="18" t="s">
        <v>367</v>
      </c>
      <c r="D4" s="8"/>
      <c r="E4" s="8"/>
      <c r="F4" s="8"/>
      <c r="G4" s="8"/>
      <c r="H4" s="8"/>
    </row>
    <row r="5" spans="1:8" ht="18" customHeight="1">
      <c r="A5" s="6"/>
      <c r="B5" s="6"/>
      <c r="C5" s="19" t="s">
        <v>101</v>
      </c>
      <c r="D5" s="7" t="s">
        <v>368</v>
      </c>
      <c r="E5" s="7" t="s">
        <v>225</v>
      </c>
      <c r="F5" s="6" t="s">
        <v>369</v>
      </c>
      <c r="G5" s="6"/>
      <c r="H5" s="6"/>
    </row>
    <row r="6" spans="1:8" ht="18" customHeight="1">
      <c r="A6" s="8"/>
      <c r="B6" s="8"/>
      <c r="C6" s="20"/>
      <c r="D6" s="21"/>
      <c r="E6" s="8"/>
      <c r="F6" s="22" t="s">
        <v>154</v>
      </c>
      <c r="G6" s="23" t="s">
        <v>370</v>
      </c>
      <c r="H6" s="24" t="s">
        <v>275</v>
      </c>
    </row>
    <row r="7" spans="1:8" ht="18" customHeight="1">
      <c r="A7" s="25"/>
      <c r="B7" s="25" t="s">
        <v>68</v>
      </c>
      <c r="C7" s="26">
        <v>56000</v>
      </c>
      <c r="D7" s="26">
        <v>0</v>
      </c>
      <c r="E7" s="16">
        <v>56000</v>
      </c>
      <c r="F7" s="27">
        <v>0</v>
      </c>
      <c r="G7" s="16">
        <v>0</v>
      </c>
      <c r="H7" s="28">
        <v>0</v>
      </c>
    </row>
    <row r="8" spans="1:8" ht="18" customHeight="1">
      <c r="A8" s="25" t="s">
        <v>155</v>
      </c>
      <c r="B8" s="25" t="s">
        <v>156</v>
      </c>
      <c r="C8" s="26">
        <v>56000</v>
      </c>
      <c r="D8" s="26">
        <v>0</v>
      </c>
      <c r="E8" s="16">
        <v>56000</v>
      </c>
      <c r="F8" s="27">
        <v>0</v>
      </c>
      <c r="G8" s="16">
        <v>0</v>
      </c>
      <c r="H8" s="28">
        <v>0</v>
      </c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1"/>
      <c r="B10" s="1"/>
      <c r="C10" s="1"/>
      <c r="D10" s="1"/>
      <c r="E10" s="1"/>
      <c r="F10" s="1"/>
      <c r="G10" s="1"/>
      <c r="H10" s="1"/>
    </row>
    <row r="11" spans="1:8" ht="18" customHeight="1">
      <c r="A11" s="1"/>
      <c r="C11" s="1"/>
      <c r="E11" s="1"/>
      <c r="F11" s="1"/>
      <c r="G11" s="1"/>
      <c r="H11" s="1"/>
    </row>
    <row r="12" spans="1:8" ht="18" customHeight="1">
      <c r="A12" s="1"/>
      <c r="C12" s="1"/>
      <c r="D12" s="1"/>
      <c r="E12" s="1"/>
      <c r="F12" s="1"/>
      <c r="G12" s="1"/>
      <c r="H12" s="1"/>
    </row>
    <row r="13" spans="4:7" ht="18" customHeight="1">
      <c r="D13" s="1"/>
      <c r="E13" s="1"/>
      <c r="F13" s="1"/>
      <c r="G13" s="1"/>
    </row>
    <row r="14" spans="5:7" ht="18" customHeight="1">
      <c r="E14" s="1"/>
      <c r="F14" s="1"/>
      <c r="G14" s="1"/>
    </row>
    <row r="15" spans="5:7" ht="18" customHeight="1">
      <c r="E15" s="1"/>
      <c r="F15" s="1"/>
      <c r="G15" s="1"/>
    </row>
    <row r="16" spans="5:7" ht="18" customHeight="1">
      <c r="E16" s="1"/>
      <c r="F16" s="1"/>
      <c r="G16" s="1"/>
    </row>
    <row r="17" spans="5:7" ht="18" customHeight="1">
      <c r="E17" s="1"/>
      <c r="F17" s="1"/>
      <c r="G17" s="1"/>
    </row>
    <row r="18" spans="5:7" ht="18" customHeight="1">
      <c r="E18" s="1"/>
      <c r="F18" s="1"/>
      <c r="G18" s="1"/>
    </row>
    <row r="19" spans="5:7" ht="18" customHeight="1">
      <c r="E19" s="1"/>
      <c r="F19" s="1"/>
      <c r="G19" s="1"/>
    </row>
    <row r="20" spans="5:7" ht="18" customHeight="1">
      <c r="E20" s="1"/>
      <c r="F20" s="1"/>
      <c r="G20" s="1"/>
    </row>
    <row r="21" spans="6:7" ht="18" customHeight="1">
      <c r="F21" s="1"/>
      <c r="G21" s="1"/>
    </row>
    <row r="22" spans="5:6" ht="18" customHeight="1">
      <c r="E22" s="1"/>
      <c r="F22" s="1"/>
    </row>
    <row r="23" ht="18" customHeight="1">
      <c r="F23" s="1"/>
    </row>
    <row r="24" ht="18" customHeight="1">
      <c r="E24" s="1"/>
    </row>
  </sheetData>
  <sheetProtection/>
  <mergeCells count="8">
    <mergeCell ref="A2:H2"/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" right="0.75" top="0.67" bottom="0.67" header="0.39" footer="0.31"/>
  <pageSetup fitToHeight="10" fitToWidth="1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6" sqref="A5:H7"/>
    </sheetView>
  </sheetViews>
  <sheetFormatPr defaultColWidth="9.16015625" defaultRowHeight="18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8" customHeight="1">
      <c r="A1" s="1"/>
      <c r="B1" s="2"/>
      <c r="C1" s="2"/>
      <c r="D1" s="2"/>
      <c r="E1" s="2"/>
      <c r="F1" s="2"/>
      <c r="G1" s="2"/>
      <c r="H1" s="3" t="s">
        <v>371</v>
      </c>
    </row>
    <row r="2" spans="1:8" ht="18" customHeight="1">
      <c r="A2" s="4" t="s">
        <v>372</v>
      </c>
      <c r="B2" s="4"/>
      <c r="C2" s="4"/>
      <c r="D2" s="4"/>
      <c r="E2" s="4"/>
      <c r="F2" s="4"/>
      <c r="G2" s="4"/>
      <c r="H2" s="4"/>
    </row>
    <row r="3" spans="1:8" ht="18" customHeight="1">
      <c r="A3" s="2" t="s">
        <v>5</v>
      </c>
      <c r="B3" s="2"/>
      <c r="C3" s="2"/>
      <c r="D3" s="2"/>
      <c r="E3" s="2"/>
      <c r="F3" s="2"/>
      <c r="G3" s="2"/>
      <c r="H3" s="5" t="s">
        <v>6</v>
      </c>
    </row>
    <row r="4" spans="1:8" ht="18" customHeight="1">
      <c r="A4" s="6" t="s">
        <v>100</v>
      </c>
      <c r="B4" s="6"/>
      <c r="C4" s="6"/>
      <c r="D4" s="6"/>
      <c r="E4" s="7"/>
      <c r="F4" s="6" t="s">
        <v>373</v>
      </c>
      <c r="G4" s="8"/>
      <c r="H4" s="8"/>
    </row>
    <row r="5" spans="1:8" ht="18" customHeight="1">
      <c r="A5" s="6" t="s">
        <v>62</v>
      </c>
      <c r="B5" s="6"/>
      <c r="C5" s="6"/>
      <c r="D5" s="6" t="s">
        <v>63</v>
      </c>
      <c r="E5" s="6" t="s">
        <v>106</v>
      </c>
      <c r="F5" s="6" t="s">
        <v>101</v>
      </c>
      <c r="G5" s="6" t="s">
        <v>102</v>
      </c>
      <c r="H5" s="6" t="s">
        <v>103</v>
      </c>
    </row>
    <row r="6" spans="1:8" ht="18" customHeight="1">
      <c r="A6" s="9" t="s">
        <v>65</v>
      </c>
      <c r="B6" s="9" t="s">
        <v>66</v>
      </c>
      <c r="C6" s="9" t="s">
        <v>67</v>
      </c>
      <c r="D6" s="6"/>
      <c r="E6" s="6"/>
      <c r="F6" s="6"/>
      <c r="G6" s="6"/>
      <c r="H6" s="6"/>
    </row>
    <row r="7" spans="1:8" ht="18" customHeight="1">
      <c r="A7" s="10"/>
      <c r="B7" s="10"/>
      <c r="C7" s="10"/>
      <c r="D7" s="10"/>
      <c r="E7" s="10"/>
      <c r="F7" s="11"/>
      <c r="G7" s="11"/>
      <c r="H7" s="11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2:8" ht="18" customHeight="1">
      <c r="B9" s="1"/>
      <c r="C9" s="1"/>
      <c r="D9" s="1"/>
      <c r="E9" s="1"/>
      <c r="F9" s="1"/>
      <c r="G9" s="1"/>
      <c r="H9" s="1"/>
    </row>
    <row r="10" spans="1:8" ht="18" customHeight="1">
      <c r="A10" s="1"/>
      <c r="C10" s="1"/>
      <c r="D10" s="1"/>
      <c r="E10" s="1"/>
      <c r="F10" s="1"/>
      <c r="G10" s="1"/>
      <c r="H10" s="1"/>
    </row>
    <row r="11" spans="1:8" ht="18" customHeight="1">
      <c r="A11" s="1"/>
      <c r="B11" s="1"/>
      <c r="D11" s="1"/>
      <c r="E11" s="1"/>
      <c r="F11" s="1"/>
      <c r="G11" s="1"/>
      <c r="H11" s="1"/>
    </row>
    <row r="12" spans="3:8" ht="18" customHeight="1">
      <c r="C12" s="1"/>
      <c r="D12" s="1"/>
      <c r="E12" s="1"/>
      <c r="H12" s="1"/>
    </row>
    <row r="13" spans="4:8" ht="18" customHeight="1">
      <c r="D13" s="1"/>
      <c r="E13" s="1"/>
      <c r="H13" s="1"/>
    </row>
    <row r="14" spans="4:8" ht="18" customHeight="1">
      <c r="D14" s="1"/>
      <c r="E14" s="1"/>
      <c r="H14" s="1"/>
    </row>
    <row r="15" spans="5:8" ht="18" customHeight="1">
      <c r="E15" s="1"/>
      <c r="G15" s="1"/>
      <c r="H15" s="1"/>
    </row>
    <row r="16" ht="18" customHeight="1">
      <c r="G16" s="1"/>
    </row>
    <row r="17" ht="18" customHeight="1">
      <c r="G17" s="1"/>
    </row>
    <row r="18" ht="18" customHeight="1">
      <c r="G18" s="1"/>
    </row>
    <row r="19" ht="18" customHeight="1">
      <c r="G19" s="1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4" sqref="A4:H7"/>
    </sheetView>
  </sheetViews>
  <sheetFormatPr defaultColWidth="9.16015625" defaultRowHeight="18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8" customHeight="1">
      <c r="A1" s="1"/>
      <c r="B1" s="2"/>
      <c r="C1" s="2"/>
      <c r="D1" s="2"/>
      <c r="E1" s="2"/>
      <c r="F1" s="2"/>
      <c r="G1" s="13"/>
      <c r="H1" s="3" t="s">
        <v>374</v>
      </c>
    </row>
    <row r="2" spans="1:8" ht="18" customHeight="1">
      <c r="A2" s="4" t="s">
        <v>375</v>
      </c>
      <c r="B2" s="4"/>
      <c r="C2" s="4"/>
      <c r="D2" s="4"/>
      <c r="E2" s="4"/>
      <c r="F2" s="4"/>
      <c r="G2" s="4"/>
      <c r="H2" s="4"/>
    </row>
    <row r="3" spans="1:8" ht="18" customHeight="1">
      <c r="A3" s="2" t="s">
        <v>5</v>
      </c>
      <c r="B3" s="2"/>
      <c r="C3" s="2"/>
      <c r="D3" s="2"/>
      <c r="E3" s="2"/>
      <c r="F3" s="2"/>
      <c r="G3" s="13"/>
      <c r="H3" s="5" t="s">
        <v>6</v>
      </c>
    </row>
    <row r="4" spans="1:8" ht="18" customHeight="1">
      <c r="A4" s="6" t="s">
        <v>63</v>
      </c>
      <c r="B4" s="6" t="s">
        <v>366</v>
      </c>
      <c r="C4" s="6" t="s">
        <v>367</v>
      </c>
      <c r="D4" s="6"/>
      <c r="E4" s="6"/>
      <c r="F4" s="6"/>
      <c r="G4" s="6"/>
      <c r="H4" s="6"/>
    </row>
    <row r="5" spans="1:8" ht="18" customHeight="1">
      <c r="A5" s="6"/>
      <c r="B5" s="6"/>
      <c r="C5" s="6" t="s">
        <v>101</v>
      </c>
      <c r="D5" s="6" t="s">
        <v>368</v>
      </c>
      <c r="E5" s="6" t="s">
        <v>225</v>
      </c>
      <c r="F5" s="6" t="s">
        <v>369</v>
      </c>
      <c r="G5" s="6"/>
      <c r="H5" s="6"/>
    </row>
    <row r="6" spans="1:8" ht="18" customHeight="1">
      <c r="A6" s="6"/>
      <c r="B6" s="6"/>
      <c r="C6" s="6"/>
      <c r="D6" s="6"/>
      <c r="E6" s="6"/>
      <c r="F6" s="14" t="s">
        <v>154</v>
      </c>
      <c r="G6" s="15" t="s">
        <v>370</v>
      </c>
      <c r="H6" s="15" t="s">
        <v>275</v>
      </c>
    </row>
    <row r="7" spans="1:8" ht="18" customHeight="1">
      <c r="A7" s="10"/>
      <c r="B7" s="10"/>
      <c r="C7" s="16"/>
      <c r="D7" s="16"/>
      <c r="E7" s="16"/>
      <c r="F7" s="16"/>
      <c r="G7" s="16"/>
      <c r="H7" s="16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1"/>
      <c r="B10" s="1"/>
      <c r="C10" s="1"/>
      <c r="D10" s="1"/>
      <c r="E10" s="1"/>
      <c r="F10" s="1"/>
      <c r="G10" s="1"/>
      <c r="H10" s="1"/>
    </row>
    <row r="11" spans="1:8" ht="18" customHeight="1">
      <c r="A11" s="1"/>
      <c r="C11" s="1"/>
      <c r="E11" s="1"/>
      <c r="F11" s="1"/>
      <c r="G11" s="1"/>
      <c r="H11" s="1"/>
    </row>
    <row r="12" spans="1:8" ht="18" customHeight="1">
      <c r="A12" s="1"/>
      <c r="C12" s="1"/>
      <c r="D12" s="1"/>
      <c r="E12" s="1"/>
      <c r="F12" s="1"/>
      <c r="G12" s="1"/>
      <c r="H12" s="1"/>
    </row>
    <row r="13" spans="4:7" ht="18" customHeight="1">
      <c r="D13" s="1"/>
      <c r="E13" s="1"/>
      <c r="F13" s="1"/>
      <c r="G13" s="1"/>
    </row>
    <row r="14" spans="5:7" ht="18" customHeight="1">
      <c r="E14" s="1"/>
      <c r="F14" s="1"/>
      <c r="G14" s="1"/>
    </row>
    <row r="15" spans="5:7" ht="18" customHeight="1">
      <c r="E15" s="1"/>
      <c r="F15" s="1"/>
      <c r="G15" s="1"/>
    </row>
    <row r="16" spans="5:7" ht="18" customHeight="1">
      <c r="E16" s="1"/>
      <c r="F16" s="1"/>
      <c r="G16" s="1"/>
    </row>
    <row r="17" spans="5:7" ht="18" customHeight="1">
      <c r="E17" s="1"/>
      <c r="F17" s="1"/>
      <c r="G17" s="1"/>
    </row>
    <row r="18" spans="5:7" ht="18" customHeight="1">
      <c r="E18" s="1"/>
      <c r="F18" s="1"/>
      <c r="G18" s="1"/>
    </row>
    <row r="19" spans="5:7" ht="18" customHeight="1">
      <c r="E19" s="1"/>
      <c r="F19" s="1"/>
      <c r="G19" s="1"/>
    </row>
    <row r="20" spans="5:7" ht="18" customHeight="1">
      <c r="E20" s="1"/>
      <c r="F20" s="1"/>
      <c r="G20" s="1"/>
    </row>
    <row r="21" spans="6:7" ht="18" customHeight="1">
      <c r="F21" s="1"/>
      <c r="G21" s="1"/>
    </row>
    <row r="22" spans="5:6" ht="18" customHeight="1">
      <c r="E22" s="1"/>
      <c r="F22" s="1"/>
    </row>
    <row r="23" ht="18" customHeight="1">
      <c r="F23" s="1"/>
    </row>
    <row r="24" ht="18" customHeight="1">
      <c r="E24" s="1"/>
    </row>
  </sheetData>
  <sheetProtection/>
  <mergeCells count="8">
    <mergeCell ref="A2:H2"/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" right="0.75" top="0.67" bottom="0.67" header="0.39" footer="0.31"/>
  <pageSetup fitToHeight="10" fitToWidth="1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tabSelected="1" workbookViewId="0" topLeftCell="A1">
      <selection activeCell="A5" sqref="A5:H7"/>
    </sheetView>
  </sheetViews>
  <sheetFormatPr defaultColWidth="9.16015625" defaultRowHeight="18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8" customHeight="1">
      <c r="A1" s="1"/>
      <c r="B1" s="2"/>
      <c r="C1" s="2"/>
      <c r="D1" s="2"/>
      <c r="E1" s="2"/>
      <c r="F1" s="2"/>
      <c r="G1" s="2"/>
      <c r="H1" s="3" t="s">
        <v>376</v>
      </c>
    </row>
    <row r="2" spans="1:8" ht="18" customHeight="1">
      <c r="A2" s="4" t="s">
        <v>377</v>
      </c>
      <c r="B2" s="4"/>
      <c r="C2" s="4"/>
      <c r="D2" s="4"/>
      <c r="E2" s="4"/>
      <c r="F2" s="4"/>
      <c r="G2" s="4"/>
      <c r="H2" s="4"/>
    </row>
    <row r="3" spans="1:8" ht="18" customHeight="1">
      <c r="A3" s="2" t="s">
        <v>5</v>
      </c>
      <c r="B3" s="2"/>
      <c r="C3" s="2"/>
      <c r="D3" s="2"/>
      <c r="E3" s="2"/>
      <c r="F3" s="2"/>
      <c r="G3" s="2"/>
      <c r="H3" s="5" t="s">
        <v>6</v>
      </c>
    </row>
    <row r="4" spans="1:8" ht="18" customHeight="1">
      <c r="A4" s="6" t="s">
        <v>100</v>
      </c>
      <c r="B4" s="6"/>
      <c r="C4" s="6"/>
      <c r="D4" s="6"/>
      <c r="E4" s="7"/>
      <c r="F4" s="6" t="s">
        <v>378</v>
      </c>
      <c r="G4" s="8"/>
      <c r="H4" s="8"/>
    </row>
    <row r="5" spans="1:8" ht="18" customHeight="1">
      <c r="A5" s="6" t="s">
        <v>62</v>
      </c>
      <c r="B5" s="6"/>
      <c r="C5" s="6"/>
      <c r="D5" s="6" t="s">
        <v>63</v>
      </c>
      <c r="E5" s="6" t="s">
        <v>106</v>
      </c>
      <c r="F5" s="6" t="s">
        <v>101</v>
      </c>
      <c r="G5" s="6" t="s">
        <v>102</v>
      </c>
      <c r="H5" s="6" t="s">
        <v>103</v>
      </c>
    </row>
    <row r="6" spans="1:8" ht="18" customHeight="1">
      <c r="A6" s="9" t="s">
        <v>65</v>
      </c>
      <c r="B6" s="9" t="s">
        <v>66</v>
      </c>
      <c r="C6" s="9" t="s">
        <v>67</v>
      </c>
      <c r="D6" s="6"/>
      <c r="E6" s="6"/>
      <c r="F6" s="6"/>
      <c r="G6" s="6"/>
      <c r="H6" s="6"/>
    </row>
    <row r="7" spans="1:8" ht="18" customHeight="1">
      <c r="A7" s="10"/>
      <c r="B7" s="10"/>
      <c r="C7" s="10"/>
      <c r="D7" s="10"/>
      <c r="E7" s="10"/>
      <c r="F7" s="11"/>
      <c r="G7" s="11"/>
      <c r="H7" s="12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2:8" ht="18" customHeight="1">
      <c r="B9" s="1"/>
      <c r="C9" s="1"/>
      <c r="D9" s="1"/>
      <c r="E9" s="1"/>
      <c r="F9" s="1"/>
      <c r="G9" s="1"/>
      <c r="H9" s="1"/>
    </row>
    <row r="10" spans="1:8" ht="18" customHeight="1">
      <c r="A10" s="1"/>
      <c r="C10" s="1"/>
      <c r="D10" s="1"/>
      <c r="E10" s="1"/>
      <c r="F10" s="1"/>
      <c r="G10" s="1"/>
      <c r="H10" s="1"/>
    </row>
    <row r="11" spans="1:8" ht="18" customHeight="1">
      <c r="A11" s="1"/>
      <c r="B11" s="1"/>
      <c r="D11" s="1"/>
      <c r="E11" s="1"/>
      <c r="F11" s="1"/>
      <c r="G11" s="1"/>
      <c r="H11" s="1"/>
    </row>
    <row r="12" spans="3:8" ht="18" customHeight="1">
      <c r="C12" s="1"/>
      <c r="D12" s="1"/>
      <c r="E12" s="1"/>
      <c r="H12" s="1"/>
    </row>
    <row r="13" spans="4:8" ht="18" customHeight="1">
      <c r="D13" s="1"/>
      <c r="E13" s="1"/>
      <c r="H13" s="1"/>
    </row>
    <row r="14" spans="4:8" ht="18" customHeight="1">
      <c r="D14" s="1"/>
      <c r="E14" s="1"/>
      <c r="H14" s="1"/>
    </row>
    <row r="15" spans="5:8" ht="18" customHeight="1">
      <c r="E15" s="1"/>
      <c r="G15" s="1"/>
      <c r="H15" s="1"/>
    </row>
    <row r="16" ht="18" customHeight="1">
      <c r="G16" s="1"/>
    </row>
    <row r="17" ht="18" customHeight="1">
      <c r="G17" s="1"/>
    </row>
    <row r="18" ht="18" customHeight="1">
      <c r="G18" s="1"/>
    </row>
    <row r="19" ht="18" customHeight="1">
      <c r="G19" s="1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4">
      <selection activeCell="B15" sqref="B15"/>
    </sheetView>
  </sheetViews>
  <sheetFormatPr defaultColWidth="9.16015625" defaultRowHeight="21" customHeight="1"/>
  <cols>
    <col min="1" max="4" width="30.16015625" style="0" customWidth="1"/>
    <col min="5" max="32" width="12" style="0" customWidth="1"/>
  </cols>
  <sheetData>
    <row r="1" spans="1:256" ht="21" customHeight="1">
      <c r="A1" s="1"/>
      <c r="B1" s="123"/>
      <c r="C1" s="123"/>
      <c r="D1" s="124" t="s">
        <v>3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256" ht="21" customHeight="1">
      <c r="A2" s="125" t="s">
        <v>4</v>
      </c>
      <c r="B2" s="126"/>
      <c r="C2" s="126"/>
      <c r="D2" s="126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1:256" ht="21" customHeight="1">
      <c r="A3" s="127" t="s">
        <v>5</v>
      </c>
      <c r="B3" s="123"/>
      <c r="C3" s="123"/>
      <c r="D3" s="124" t="s">
        <v>6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21" customHeight="1">
      <c r="A4" s="103" t="s">
        <v>7</v>
      </c>
      <c r="B4" s="103"/>
      <c r="C4" s="103" t="s">
        <v>8</v>
      </c>
      <c r="D4" s="10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1" customHeight="1">
      <c r="A5" s="103" t="s">
        <v>9</v>
      </c>
      <c r="B5" s="128" t="s">
        <v>10</v>
      </c>
      <c r="C5" s="103" t="s">
        <v>9</v>
      </c>
      <c r="D5" s="128" t="s">
        <v>10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pans="1:256" ht="21" customHeight="1">
      <c r="A6" s="79" t="s">
        <v>11</v>
      </c>
      <c r="B6" s="80">
        <v>4461426.71</v>
      </c>
      <c r="C6" s="129" t="s">
        <v>12</v>
      </c>
      <c r="D6" s="80">
        <v>3384438.88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21" customHeight="1">
      <c r="A7" s="79" t="s">
        <v>13</v>
      </c>
      <c r="B7" s="11">
        <v>0</v>
      </c>
      <c r="C7" s="130" t="s">
        <v>14</v>
      </c>
      <c r="D7" s="80">
        <v>0</v>
      </c>
      <c r="E7" s="104"/>
      <c r="F7" s="10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21" customHeight="1">
      <c r="A8" s="79" t="s">
        <v>15</v>
      </c>
      <c r="B8" s="88"/>
      <c r="C8" s="130" t="s">
        <v>16</v>
      </c>
      <c r="D8" s="80">
        <v>0</v>
      </c>
      <c r="E8" s="104"/>
      <c r="F8" s="10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21" customHeight="1">
      <c r="A9" s="79" t="s">
        <v>17</v>
      </c>
      <c r="B9" s="80">
        <v>0</v>
      </c>
      <c r="C9" s="130" t="s">
        <v>18</v>
      </c>
      <c r="D9" s="80">
        <v>0</v>
      </c>
      <c r="E9" s="104"/>
      <c r="F9" s="10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ht="21" customHeight="1">
      <c r="A10" s="79" t="s">
        <v>19</v>
      </c>
      <c r="B10" s="80">
        <v>0</v>
      </c>
      <c r="C10" s="129" t="s">
        <v>20</v>
      </c>
      <c r="D10" s="80">
        <v>0</v>
      </c>
      <c r="E10" s="104"/>
      <c r="F10" s="10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ht="21" customHeight="1">
      <c r="A11" s="79" t="s">
        <v>21</v>
      </c>
      <c r="B11" s="80">
        <v>0</v>
      </c>
      <c r="C11" s="129" t="s">
        <v>22</v>
      </c>
      <c r="D11" s="80">
        <v>0</v>
      </c>
      <c r="E11" s="104"/>
      <c r="F11" s="10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pans="1:256" ht="21" customHeight="1">
      <c r="A12" s="79" t="s">
        <v>23</v>
      </c>
      <c r="B12" s="11">
        <v>0</v>
      </c>
      <c r="C12" s="129" t="s">
        <v>24</v>
      </c>
      <c r="D12" s="80">
        <v>0</v>
      </c>
      <c r="E12" s="104"/>
      <c r="F12" s="10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21" customHeight="1">
      <c r="A13" s="79"/>
      <c r="B13" s="88"/>
      <c r="C13" s="81" t="s">
        <v>25</v>
      </c>
      <c r="D13" s="80">
        <v>508229.96</v>
      </c>
      <c r="E13" s="104"/>
      <c r="F13" s="10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256" ht="21" customHeight="1">
      <c r="A14" s="79"/>
      <c r="B14" s="80"/>
      <c r="C14" s="81" t="s">
        <v>26</v>
      </c>
      <c r="D14" s="80">
        <v>0</v>
      </c>
      <c r="E14" s="104"/>
      <c r="F14" s="10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ht="21" customHeight="1">
      <c r="A15" s="79"/>
      <c r="B15" s="12"/>
      <c r="C15" s="81" t="s">
        <v>27</v>
      </c>
      <c r="D15" s="80">
        <v>205394.51</v>
      </c>
      <c r="E15" s="104"/>
      <c r="F15" s="10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21" customHeight="1">
      <c r="A16" s="79"/>
      <c r="B16" s="87"/>
      <c r="C16" s="81" t="s">
        <v>28</v>
      </c>
      <c r="D16" s="80">
        <v>0</v>
      </c>
      <c r="E16" s="104"/>
      <c r="F16" s="10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21" customHeight="1">
      <c r="A17" s="79"/>
      <c r="B17" s="87"/>
      <c r="C17" s="81" t="s">
        <v>29</v>
      </c>
      <c r="D17" s="80">
        <v>0</v>
      </c>
      <c r="E17" s="104"/>
      <c r="F17" s="10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21" customHeight="1">
      <c r="A18" s="79"/>
      <c r="B18" s="87"/>
      <c r="C18" s="81" t="s">
        <v>30</v>
      </c>
      <c r="D18" s="80">
        <v>0</v>
      </c>
      <c r="E18" s="104"/>
      <c r="F18" s="10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21" customHeight="1">
      <c r="A19" s="79"/>
      <c r="B19" s="87"/>
      <c r="C19" s="81" t="s">
        <v>31</v>
      </c>
      <c r="D19" s="80">
        <v>0</v>
      </c>
      <c r="E19" s="104"/>
      <c r="F19" s="10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21" customHeight="1">
      <c r="A20" s="79"/>
      <c r="B20" s="87"/>
      <c r="C20" s="81" t="s">
        <v>32</v>
      </c>
      <c r="D20" s="80">
        <v>0</v>
      </c>
      <c r="E20" s="104"/>
      <c r="F20" s="10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21" customHeight="1">
      <c r="A21" s="79"/>
      <c r="B21" s="87"/>
      <c r="C21" s="81" t="s">
        <v>33</v>
      </c>
      <c r="D21" s="80">
        <v>0</v>
      </c>
      <c r="E21" s="104"/>
      <c r="F21" s="10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</row>
    <row r="22" spans="1:256" ht="21" customHeight="1">
      <c r="A22" s="79"/>
      <c r="B22" s="87"/>
      <c r="C22" s="81" t="s">
        <v>34</v>
      </c>
      <c r="D22" s="80">
        <v>0</v>
      </c>
      <c r="E22" s="104"/>
      <c r="F22" s="10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</row>
    <row r="23" spans="1:256" ht="21" customHeight="1">
      <c r="A23" s="79"/>
      <c r="B23" s="87"/>
      <c r="C23" s="81" t="s">
        <v>35</v>
      </c>
      <c r="D23" s="80">
        <v>0</v>
      </c>
      <c r="E23" s="104"/>
      <c r="F23" s="10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  <c r="IV23" s="114"/>
    </row>
    <row r="24" spans="1:256" ht="21" customHeight="1">
      <c r="A24" s="79"/>
      <c r="B24" s="87"/>
      <c r="C24" s="81" t="s">
        <v>36</v>
      </c>
      <c r="D24" s="80">
        <v>0</v>
      </c>
      <c r="E24" s="104"/>
      <c r="F24" s="10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  <c r="IV24" s="114"/>
    </row>
    <row r="25" spans="1:256" ht="21" customHeight="1">
      <c r="A25" s="79"/>
      <c r="B25" s="87"/>
      <c r="C25" s="81" t="s">
        <v>37</v>
      </c>
      <c r="D25" s="80">
        <v>363363.36</v>
      </c>
      <c r="E25" s="104"/>
      <c r="F25" s="10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  <c r="IV25" s="114"/>
    </row>
    <row r="26" spans="1:256" ht="21" customHeight="1">
      <c r="A26" s="79"/>
      <c r="B26" s="87"/>
      <c r="C26" s="81" t="s">
        <v>38</v>
      </c>
      <c r="D26" s="80">
        <v>0</v>
      </c>
      <c r="E26" s="104"/>
      <c r="F26" s="10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</row>
    <row r="27" spans="1:256" ht="21" customHeight="1">
      <c r="A27" s="79"/>
      <c r="B27" s="87"/>
      <c r="C27" s="81" t="s">
        <v>39</v>
      </c>
      <c r="D27" s="80">
        <v>0</v>
      </c>
      <c r="E27" s="104"/>
      <c r="F27" s="10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  <c r="IV27" s="114"/>
    </row>
    <row r="28" spans="1:256" ht="21" customHeight="1">
      <c r="A28" s="79"/>
      <c r="B28" s="87"/>
      <c r="C28" s="81" t="s">
        <v>40</v>
      </c>
      <c r="D28" s="80">
        <v>0</v>
      </c>
      <c r="E28" s="104"/>
      <c r="F28" s="10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</row>
    <row r="29" spans="1:256" ht="21" customHeight="1">
      <c r="A29" s="79"/>
      <c r="B29" s="87"/>
      <c r="C29" s="81" t="s">
        <v>41</v>
      </c>
      <c r="D29" s="80">
        <v>0</v>
      </c>
      <c r="E29" s="104"/>
      <c r="F29" s="10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</row>
    <row r="30" spans="1:256" ht="21" customHeight="1">
      <c r="A30" s="79"/>
      <c r="B30" s="87"/>
      <c r="C30" s="81" t="s">
        <v>42</v>
      </c>
      <c r="D30" s="80">
        <v>0</v>
      </c>
      <c r="E30" s="104"/>
      <c r="F30" s="10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</row>
    <row r="31" spans="1:256" ht="21" customHeight="1">
      <c r="A31" s="79"/>
      <c r="B31" s="87"/>
      <c r="C31" s="81" t="s">
        <v>43</v>
      </c>
      <c r="D31" s="11">
        <v>0</v>
      </c>
      <c r="E31" s="104"/>
      <c r="F31" s="10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</row>
    <row r="32" spans="1:256" ht="21" customHeight="1">
      <c r="A32" s="79"/>
      <c r="B32" s="87"/>
      <c r="C32" s="81" t="s">
        <v>44</v>
      </c>
      <c r="D32" s="87">
        <v>0</v>
      </c>
      <c r="E32" s="104"/>
      <c r="F32" s="10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</row>
    <row r="33" spans="1:256" ht="21" customHeight="1">
      <c r="A33" s="90"/>
      <c r="B33" s="87"/>
      <c r="C33" s="129"/>
      <c r="D33" s="87"/>
      <c r="E33" s="10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</row>
    <row r="34" spans="1:256" ht="21" customHeight="1">
      <c r="A34" s="103" t="s">
        <v>45</v>
      </c>
      <c r="B34" s="80">
        <f>SUM(B6:B15)</f>
        <v>4461426.71</v>
      </c>
      <c r="C34" s="103" t="s">
        <v>46</v>
      </c>
      <c r="D34" s="88">
        <f>SUM(D6:D32)</f>
        <v>4461426.71</v>
      </c>
      <c r="E34" s="10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</row>
    <row r="35" spans="1:256" ht="21" customHeight="1">
      <c r="A35" s="79" t="s">
        <v>47</v>
      </c>
      <c r="B35" s="80"/>
      <c r="C35" s="131" t="s">
        <v>48</v>
      </c>
      <c r="D35" s="11">
        <v>0</v>
      </c>
      <c r="E35" s="10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</row>
    <row r="36" spans="1:4" ht="21" customHeight="1">
      <c r="A36" s="79" t="s">
        <v>49</v>
      </c>
      <c r="B36" s="132">
        <v>0</v>
      </c>
      <c r="C36" s="133"/>
      <c r="D36" s="134"/>
    </row>
    <row r="37" spans="1:4" ht="21" customHeight="1">
      <c r="A37" s="135"/>
      <c r="B37" s="134"/>
      <c r="C37" s="90"/>
      <c r="D37" s="136"/>
    </row>
    <row r="38" spans="1:4" ht="21" customHeight="1">
      <c r="A38" s="103" t="s">
        <v>50</v>
      </c>
      <c r="B38" s="136">
        <f>SUM(B34,B35,B36)</f>
        <v>4461426.71</v>
      </c>
      <c r="C38" s="103" t="s">
        <v>51</v>
      </c>
      <c r="D38" s="136">
        <f>SUM(D34,D35)</f>
        <v>4461426.71</v>
      </c>
    </row>
    <row r="39" ht="21" customHeight="1">
      <c r="D39" s="1"/>
    </row>
  </sheetData>
  <sheetProtection/>
  <mergeCells count="2">
    <mergeCell ref="A4:B4"/>
    <mergeCell ref="C4:D4"/>
  </mergeCells>
  <printOptions horizontalCentered="1"/>
  <pageMargins left="0.39" right="0.39" top="0.39" bottom="0.39" header="0.39" footer="0.39"/>
  <pageSetup fitToHeight="1" fitToWidth="1"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3" width="15.83203125" style="0" customWidth="1"/>
    <col min="14" max="14" width="12" style="0" customWidth="1"/>
  </cols>
  <sheetData>
    <row r="1" spans="1:14" ht="18" customHeight="1">
      <c r="A1" s="1"/>
      <c r="B1" s="2"/>
      <c r="C1" s="2"/>
      <c r="D1" s="2"/>
      <c r="E1" s="107"/>
      <c r="F1" s="107"/>
      <c r="G1" s="107"/>
      <c r="H1" s="108"/>
      <c r="I1" s="108"/>
      <c r="J1" s="108"/>
      <c r="K1" s="108"/>
      <c r="L1" s="108"/>
      <c r="M1" s="5" t="s">
        <v>52</v>
      </c>
      <c r="N1" s="114"/>
    </row>
    <row r="2" spans="1:14" ht="18" customHeight="1">
      <c r="A2" s="4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4"/>
    </row>
    <row r="3" spans="1:14" ht="18" customHeight="1">
      <c r="A3" s="2" t="s">
        <v>5</v>
      </c>
      <c r="B3" s="2"/>
      <c r="C3" s="2"/>
      <c r="D3" s="2"/>
      <c r="E3" s="2"/>
      <c r="F3" s="107"/>
      <c r="G3" s="107"/>
      <c r="H3" s="108"/>
      <c r="I3" s="108"/>
      <c r="J3" s="108"/>
      <c r="K3" s="108"/>
      <c r="L3" s="108"/>
      <c r="M3" s="115" t="s">
        <v>6</v>
      </c>
      <c r="N3" s="114"/>
    </row>
    <row r="4" spans="1:14" ht="18" customHeight="1">
      <c r="A4" s="6" t="s">
        <v>54</v>
      </c>
      <c r="B4" s="6"/>
      <c r="C4" s="6"/>
      <c r="D4" s="8"/>
      <c r="E4" s="21"/>
      <c r="F4" s="109" t="s">
        <v>55</v>
      </c>
      <c r="G4" s="109" t="s">
        <v>49</v>
      </c>
      <c r="H4" s="48" t="s">
        <v>56</v>
      </c>
      <c r="I4" s="116" t="s">
        <v>57</v>
      </c>
      <c r="J4" s="109" t="s">
        <v>58</v>
      </c>
      <c r="K4" s="117" t="s">
        <v>59</v>
      </c>
      <c r="L4" s="118" t="s">
        <v>60</v>
      </c>
      <c r="M4" s="117" t="s">
        <v>61</v>
      </c>
      <c r="N4" s="114"/>
    </row>
    <row r="5" spans="1:14" ht="18" customHeight="1">
      <c r="A5" s="6" t="s">
        <v>62</v>
      </c>
      <c r="B5" s="6"/>
      <c r="C5" s="7"/>
      <c r="D5" s="7" t="s">
        <v>63</v>
      </c>
      <c r="E5" s="7" t="s">
        <v>64</v>
      </c>
      <c r="F5" s="109"/>
      <c r="G5" s="109"/>
      <c r="H5" s="48"/>
      <c r="I5" s="116"/>
      <c r="J5" s="109"/>
      <c r="K5" s="117"/>
      <c r="L5" s="118"/>
      <c r="M5" s="117"/>
      <c r="N5" s="104"/>
    </row>
    <row r="6" spans="1:14" ht="18" customHeight="1">
      <c r="A6" s="110" t="s">
        <v>65</v>
      </c>
      <c r="B6" s="110" t="s">
        <v>66</v>
      </c>
      <c r="C6" s="111" t="s">
        <v>67</v>
      </c>
      <c r="D6" s="21"/>
      <c r="E6" s="21"/>
      <c r="F6" s="112"/>
      <c r="G6" s="112"/>
      <c r="H6" s="53"/>
      <c r="I6" s="119"/>
      <c r="J6" s="112"/>
      <c r="K6" s="120"/>
      <c r="L6" s="121"/>
      <c r="M6" s="120"/>
      <c r="N6" s="122"/>
    </row>
    <row r="7" spans="1:14" ht="18" customHeight="1">
      <c r="A7" s="25"/>
      <c r="B7" s="25"/>
      <c r="C7" s="25"/>
      <c r="D7" s="25"/>
      <c r="E7" s="10" t="s">
        <v>68</v>
      </c>
      <c r="F7" s="113">
        <v>4461426.71</v>
      </c>
      <c r="G7" s="11">
        <v>0</v>
      </c>
      <c r="H7" s="113">
        <v>4461426.71</v>
      </c>
      <c r="I7" s="39">
        <v>0</v>
      </c>
      <c r="J7" s="39">
        <v>0</v>
      </c>
      <c r="K7" s="39">
        <v>0</v>
      </c>
      <c r="L7" s="39">
        <v>0</v>
      </c>
      <c r="M7" s="11">
        <v>0</v>
      </c>
      <c r="N7" s="114"/>
    </row>
    <row r="8" spans="1:14" ht="18" customHeight="1">
      <c r="A8" s="25"/>
      <c r="B8" s="25"/>
      <c r="C8" s="25"/>
      <c r="D8" s="25" t="s">
        <v>69</v>
      </c>
      <c r="E8" s="10" t="s">
        <v>0</v>
      </c>
      <c r="F8" s="113">
        <v>4461426.71</v>
      </c>
      <c r="G8" s="11">
        <v>0</v>
      </c>
      <c r="H8" s="113">
        <v>4461426.71</v>
      </c>
      <c r="I8" s="39">
        <v>0</v>
      </c>
      <c r="J8" s="39">
        <v>0</v>
      </c>
      <c r="K8" s="39">
        <v>0</v>
      </c>
      <c r="L8" s="39">
        <v>0</v>
      </c>
      <c r="M8" s="11">
        <v>0</v>
      </c>
      <c r="N8" s="114"/>
    </row>
    <row r="9" spans="1:14" ht="18" customHeight="1">
      <c r="A9" s="25"/>
      <c r="B9" s="25"/>
      <c r="C9" s="25"/>
      <c r="D9" s="25" t="s">
        <v>70</v>
      </c>
      <c r="E9" s="10" t="s">
        <v>71</v>
      </c>
      <c r="F9" s="113">
        <v>4461426.71</v>
      </c>
      <c r="G9" s="11">
        <v>0</v>
      </c>
      <c r="H9" s="113">
        <v>4461426.71</v>
      </c>
      <c r="I9" s="39">
        <v>0</v>
      </c>
      <c r="J9" s="39">
        <v>0</v>
      </c>
      <c r="K9" s="39">
        <v>0</v>
      </c>
      <c r="L9" s="39">
        <v>0</v>
      </c>
      <c r="M9" s="11">
        <v>0</v>
      </c>
      <c r="N9" s="114"/>
    </row>
    <row r="10" spans="1:14" ht="18" customHeight="1">
      <c r="A10" s="25" t="s">
        <v>72</v>
      </c>
      <c r="B10" s="25" t="s">
        <v>73</v>
      </c>
      <c r="C10" s="25" t="s">
        <v>74</v>
      </c>
      <c r="D10" s="25" t="s">
        <v>75</v>
      </c>
      <c r="E10" s="10" t="s">
        <v>76</v>
      </c>
      <c r="F10" s="113">
        <v>2340565.15</v>
      </c>
      <c r="G10" s="11">
        <v>0</v>
      </c>
      <c r="H10" s="113">
        <v>2340565.15</v>
      </c>
      <c r="I10" s="39">
        <v>0</v>
      </c>
      <c r="J10" s="39">
        <v>0</v>
      </c>
      <c r="K10" s="39">
        <v>0</v>
      </c>
      <c r="L10" s="39">
        <v>0</v>
      </c>
      <c r="M10" s="11">
        <v>0</v>
      </c>
      <c r="N10" s="114"/>
    </row>
    <row r="11" spans="1:14" ht="18" customHeight="1">
      <c r="A11" s="25" t="s">
        <v>72</v>
      </c>
      <c r="B11" s="25" t="s">
        <v>73</v>
      </c>
      <c r="C11" s="25" t="s">
        <v>77</v>
      </c>
      <c r="D11" s="25" t="s">
        <v>75</v>
      </c>
      <c r="E11" s="10" t="s">
        <v>78</v>
      </c>
      <c r="F11" s="113">
        <v>873640</v>
      </c>
      <c r="G11" s="11">
        <v>0</v>
      </c>
      <c r="H11" s="113">
        <v>873640</v>
      </c>
      <c r="I11" s="39">
        <v>0</v>
      </c>
      <c r="J11" s="39">
        <v>0</v>
      </c>
      <c r="K11" s="39">
        <v>0</v>
      </c>
      <c r="L11" s="39">
        <v>0</v>
      </c>
      <c r="M11" s="11">
        <v>0</v>
      </c>
      <c r="N11" s="114"/>
    </row>
    <row r="12" spans="1:14" ht="18" customHeight="1">
      <c r="A12" s="25" t="s">
        <v>72</v>
      </c>
      <c r="B12" s="25" t="s">
        <v>73</v>
      </c>
      <c r="C12" s="25" t="s">
        <v>79</v>
      </c>
      <c r="D12" s="25" t="s">
        <v>75</v>
      </c>
      <c r="E12" s="10" t="s">
        <v>80</v>
      </c>
      <c r="F12" s="113">
        <v>144580</v>
      </c>
      <c r="G12" s="11">
        <v>0</v>
      </c>
      <c r="H12" s="113">
        <v>144580</v>
      </c>
      <c r="I12" s="39">
        <v>0</v>
      </c>
      <c r="J12" s="39">
        <v>0</v>
      </c>
      <c r="K12" s="39">
        <v>0</v>
      </c>
      <c r="L12" s="39">
        <v>0</v>
      </c>
      <c r="M12" s="11">
        <v>0</v>
      </c>
      <c r="N12" s="114"/>
    </row>
    <row r="13" spans="1:14" ht="18" customHeight="1">
      <c r="A13" s="25" t="s">
        <v>72</v>
      </c>
      <c r="B13" s="25" t="s">
        <v>81</v>
      </c>
      <c r="C13" s="25" t="s">
        <v>82</v>
      </c>
      <c r="D13" s="25" t="s">
        <v>75</v>
      </c>
      <c r="E13" s="10" t="s">
        <v>83</v>
      </c>
      <c r="F13" s="113">
        <v>25653.73</v>
      </c>
      <c r="G13" s="11">
        <v>0</v>
      </c>
      <c r="H13" s="113">
        <v>25653.73</v>
      </c>
      <c r="I13" s="39">
        <v>0</v>
      </c>
      <c r="J13" s="39">
        <v>0</v>
      </c>
      <c r="K13" s="39">
        <v>0</v>
      </c>
      <c r="L13" s="39">
        <v>0</v>
      </c>
      <c r="M13" s="11">
        <v>0</v>
      </c>
      <c r="N13" s="114"/>
    </row>
    <row r="14" spans="1:14" ht="18" customHeight="1">
      <c r="A14" s="25" t="s">
        <v>84</v>
      </c>
      <c r="B14" s="25" t="s">
        <v>73</v>
      </c>
      <c r="C14" s="25" t="s">
        <v>73</v>
      </c>
      <c r="D14" s="25" t="s">
        <v>75</v>
      </c>
      <c r="E14" s="10" t="s">
        <v>85</v>
      </c>
      <c r="F14" s="113">
        <v>363021.4</v>
      </c>
      <c r="G14" s="11">
        <v>0</v>
      </c>
      <c r="H14" s="113">
        <v>363021.4</v>
      </c>
      <c r="I14" s="39">
        <v>0</v>
      </c>
      <c r="J14" s="39">
        <v>0</v>
      </c>
      <c r="K14" s="39">
        <v>0</v>
      </c>
      <c r="L14" s="39">
        <v>0</v>
      </c>
      <c r="M14" s="11">
        <v>0</v>
      </c>
      <c r="N14" s="114"/>
    </row>
    <row r="15" spans="1:14" ht="18" customHeight="1">
      <c r="A15" s="25" t="s">
        <v>84</v>
      </c>
      <c r="B15" s="25" t="s">
        <v>73</v>
      </c>
      <c r="C15" s="25" t="s">
        <v>86</v>
      </c>
      <c r="D15" s="25" t="s">
        <v>75</v>
      </c>
      <c r="E15" s="10" t="s">
        <v>87</v>
      </c>
      <c r="F15" s="113">
        <v>145208.56</v>
      </c>
      <c r="G15" s="11">
        <v>0</v>
      </c>
      <c r="H15" s="113">
        <v>145208.56</v>
      </c>
      <c r="I15" s="39">
        <v>0</v>
      </c>
      <c r="J15" s="39">
        <v>0</v>
      </c>
      <c r="K15" s="39">
        <v>0</v>
      </c>
      <c r="L15" s="39">
        <v>0</v>
      </c>
      <c r="M15" s="11">
        <v>0</v>
      </c>
      <c r="N15" s="114"/>
    </row>
    <row r="16" spans="1:14" ht="18" customHeight="1">
      <c r="A16" s="25" t="s">
        <v>88</v>
      </c>
      <c r="B16" s="25" t="s">
        <v>89</v>
      </c>
      <c r="C16" s="25" t="s">
        <v>90</v>
      </c>
      <c r="D16" s="25" t="s">
        <v>75</v>
      </c>
      <c r="E16" s="10" t="s">
        <v>91</v>
      </c>
      <c r="F16" s="113">
        <v>420</v>
      </c>
      <c r="G16" s="11">
        <v>0</v>
      </c>
      <c r="H16" s="113">
        <v>420</v>
      </c>
      <c r="I16" s="39">
        <v>0</v>
      </c>
      <c r="J16" s="39">
        <v>0</v>
      </c>
      <c r="K16" s="39">
        <v>0</v>
      </c>
      <c r="L16" s="39">
        <v>0</v>
      </c>
      <c r="M16" s="11">
        <v>0</v>
      </c>
      <c r="N16" s="114"/>
    </row>
    <row r="17" spans="1:14" ht="18" customHeight="1">
      <c r="A17" s="25" t="s">
        <v>88</v>
      </c>
      <c r="B17" s="25" t="s">
        <v>92</v>
      </c>
      <c r="C17" s="25" t="s">
        <v>74</v>
      </c>
      <c r="D17" s="25" t="s">
        <v>75</v>
      </c>
      <c r="E17" s="10" t="s">
        <v>93</v>
      </c>
      <c r="F17" s="113">
        <v>106691.76</v>
      </c>
      <c r="G17" s="11">
        <v>0</v>
      </c>
      <c r="H17" s="113">
        <v>106691.76</v>
      </c>
      <c r="I17" s="39">
        <v>0</v>
      </c>
      <c r="J17" s="39">
        <v>0</v>
      </c>
      <c r="K17" s="39">
        <v>0</v>
      </c>
      <c r="L17" s="39">
        <v>0</v>
      </c>
      <c r="M17" s="11">
        <v>0</v>
      </c>
      <c r="N17" s="114"/>
    </row>
    <row r="18" spans="1:14" ht="18" customHeight="1">
      <c r="A18" s="25" t="s">
        <v>88</v>
      </c>
      <c r="B18" s="25" t="s">
        <v>92</v>
      </c>
      <c r="C18" s="25" t="s">
        <v>94</v>
      </c>
      <c r="D18" s="25" t="s">
        <v>75</v>
      </c>
      <c r="E18" s="10" t="s">
        <v>95</v>
      </c>
      <c r="F18" s="113">
        <v>98282.75</v>
      </c>
      <c r="G18" s="11">
        <v>0</v>
      </c>
      <c r="H18" s="113">
        <v>98282.75</v>
      </c>
      <c r="I18" s="39">
        <v>0</v>
      </c>
      <c r="J18" s="39">
        <v>0</v>
      </c>
      <c r="K18" s="39">
        <v>0</v>
      </c>
      <c r="L18" s="39">
        <v>0</v>
      </c>
      <c r="M18" s="11">
        <v>0</v>
      </c>
      <c r="N18" s="114"/>
    </row>
    <row r="19" spans="1:14" ht="18" customHeight="1">
      <c r="A19" s="25" t="s">
        <v>96</v>
      </c>
      <c r="B19" s="25" t="s">
        <v>77</v>
      </c>
      <c r="C19" s="25" t="s">
        <v>74</v>
      </c>
      <c r="D19" s="25" t="s">
        <v>75</v>
      </c>
      <c r="E19" s="10" t="s">
        <v>97</v>
      </c>
      <c r="F19" s="113">
        <v>363363.36</v>
      </c>
      <c r="G19" s="11">
        <v>0</v>
      </c>
      <c r="H19" s="113">
        <v>363363.36</v>
      </c>
      <c r="I19" s="39">
        <v>0</v>
      </c>
      <c r="J19" s="39">
        <v>0</v>
      </c>
      <c r="K19" s="39">
        <v>0</v>
      </c>
      <c r="L19" s="39">
        <v>0</v>
      </c>
      <c r="M19" s="11">
        <v>0</v>
      </c>
      <c r="N19" s="114"/>
    </row>
    <row r="20" spans="1:14" ht="18" customHeight="1">
      <c r="A20" s="114"/>
      <c r="B20" s="114"/>
      <c r="C20" s="114"/>
      <c r="D20" s="114"/>
      <c r="E20" s="114"/>
      <c r="F20" s="114"/>
      <c r="G20" s="114"/>
      <c r="H20" s="104"/>
      <c r="I20" s="114"/>
      <c r="J20" s="114"/>
      <c r="K20" s="104"/>
      <c r="L20" s="114"/>
      <c r="M20" s="114"/>
      <c r="N20" s="114"/>
    </row>
  </sheetData>
  <sheetProtection/>
  <mergeCells count="13">
    <mergeCell ref="A2:M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5" right="0.39" top="0.79" bottom="0.59" header="0.51" footer="0.31"/>
  <pageSetup fitToHeight="1" fitToWidth="1" horizontalDpi="180" verticalDpi="18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" style="29" customWidth="1"/>
    <col min="4" max="4" width="11.66015625" style="29" customWidth="1"/>
    <col min="5" max="5" width="42.66015625" style="29" customWidth="1"/>
    <col min="6" max="8" width="17.33203125" style="29" customWidth="1"/>
    <col min="9" max="10" width="17.33203125" style="51" customWidth="1"/>
    <col min="11" max="246" width="9" style="29" customWidth="1"/>
  </cols>
  <sheetData>
    <row r="1" spans="1:10" ht="18" customHeight="1">
      <c r="A1" s="1"/>
      <c r="B1" s="2"/>
      <c r="C1" s="2"/>
      <c r="D1" s="2"/>
      <c r="E1" s="2"/>
      <c r="F1" s="2"/>
      <c r="G1" s="2"/>
      <c r="H1" s="2"/>
      <c r="I1" s="13"/>
      <c r="J1" s="3" t="s">
        <v>98</v>
      </c>
    </row>
    <row r="2" spans="1:10" ht="18" customHeight="1">
      <c r="A2" s="17" t="s">
        <v>99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" customHeight="1">
      <c r="A3" s="2" t="s">
        <v>5</v>
      </c>
      <c r="B3" s="2"/>
      <c r="C3" s="2"/>
      <c r="D3" s="2"/>
      <c r="E3" s="2"/>
      <c r="F3" s="2"/>
      <c r="G3" s="2"/>
      <c r="H3" s="2"/>
      <c r="I3" s="13"/>
      <c r="J3" s="5" t="s">
        <v>6</v>
      </c>
    </row>
    <row r="4" spans="1:10" s="30" customFormat="1" ht="18" customHeight="1">
      <c r="A4" s="6" t="s">
        <v>100</v>
      </c>
      <c r="B4" s="6"/>
      <c r="C4" s="6"/>
      <c r="D4" s="6"/>
      <c r="E4" s="7"/>
      <c r="F4" s="7" t="s">
        <v>101</v>
      </c>
      <c r="G4" s="7" t="s">
        <v>102</v>
      </c>
      <c r="H4" s="7" t="s">
        <v>103</v>
      </c>
      <c r="I4" s="7" t="s">
        <v>104</v>
      </c>
      <c r="J4" s="6" t="s">
        <v>105</v>
      </c>
    </row>
    <row r="5" spans="1:10" s="30" customFormat="1" ht="18" customHeight="1">
      <c r="A5" s="31" t="s">
        <v>62</v>
      </c>
      <c r="B5" s="31"/>
      <c r="C5" s="31"/>
      <c r="D5" s="31" t="s">
        <v>63</v>
      </c>
      <c r="E5" s="31" t="s">
        <v>106</v>
      </c>
      <c r="F5" s="7"/>
      <c r="G5" s="7"/>
      <c r="H5" s="7"/>
      <c r="I5" s="7"/>
      <c r="J5" s="6"/>
    </row>
    <row r="6" spans="1:10" ht="18" customHeight="1">
      <c r="A6" s="32" t="s">
        <v>65</v>
      </c>
      <c r="B6" s="33" t="s">
        <v>66</v>
      </c>
      <c r="C6" s="33" t="s">
        <v>67</v>
      </c>
      <c r="D6" s="21"/>
      <c r="E6" s="21"/>
      <c r="F6" s="21"/>
      <c r="G6" s="21"/>
      <c r="H6" s="21"/>
      <c r="I6" s="21"/>
      <c r="J6" s="6"/>
    </row>
    <row r="7" spans="1:10" ht="18" customHeight="1">
      <c r="A7" s="25"/>
      <c r="B7" s="25"/>
      <c r="C7" s="25"/>
      <c r="D7" s="25"/>
      <c r="E7" s="25" t="s">
        <v>68</v>
      </c>
      <c r="F7" s="39">
        <v>4461426.71</v>
      </c>
      <c r="G7" s="39">
        <v>3443206.71</v>
      </c>
      <c r="H7" s="39">
        <v>1018220</v>
      </c>
      <c r="I7" s="39">
        <v>0</v>
      </c>
      <c r="J7" s="11">
        <v>0</v>
      </c>
    </row>
    <row r="8" spans="1:10" ht="18" customHeight="1">
      <c r="A8" s="25"/>
      <c r="B8" s="25"/>
      <c r="C8" s="25"/>
      <c r="D8" s="25" t="s">
        <v>69</v>
      </c>
      <c r="E8" s="25" t="s">
        <v>0</v>
      </c>
      <c r="F8" s="39">
        <v>4461426.71</v>
      </c>
      <c r="G8" s="39">
        <v>3443206.71</v>
      </c>
      <c r="H8" s="39">
        <v>1018220</v>
      </c>
      <c r="I8" s="39">
        <v>0</v>
      </c>
      <c r="J8" s="11">
        <v>0</v>
      </c>
    </row>
    <row r="9" spans="1:10" ht="18" customHeight="1">
      <c r="A9" s="25"/>
      <c r="B9" s="25"/>
      <c r="C9" s="25"/>
      <c r="D9" s="25" t="s">
        <v>70</v>
      </c>
      <c r="E9" s="25" t="s">
        <v>71</v>
      </c>
      <c r="F9" s="39">
        <v>4461426.71</v>
      </c>
      <c r="G9" s="39">
        <v>3443206.71</v>
      </c>
      <c r="H9" s="39">
        <v>1018220</v>
      </c>
      <c r="I9" s="39">
        <v>0</v>
      </c>
      <c r="J9" s="11">
        <v>0</v>
      </c>
    </row>
    <row r="10" spans="1:10" ht="18" customHeight="1">
      <c r="A10" s="25" t="s">
        <v>72</v>
      </c>
      <c r="B10" s="25" t="s">
        <v>73</v>
      </c>
      <c r="C10" s="25" t="s">
        <v>74</v>
      </c>
      <c r="D10" s="25" t="s">
        <v>75</v>
      </c>
      <c r="E10" s="25" t="s">
        <v>76</v>
      </c>
      <c r="F10" s="39">
        <v>2340565.15</v>
      </c>
      <c r="G10" s="39">
        <v>2340565.15</v>
      </c>
      <c r="H10" s="39">
        <v>0</v>
      </c>
      <c r="I10" s="39">
        <v>0</v>
      </c>
      <c r="J10" s="11">
        <v>0</v>
      </c>
    </row>
    <row r="11" spans="1:10" ht="18" customHeight="1">
      <c r="A11" s="25" t="s">
        <v>72</v>
      </c>
      <c r="B11" s="25" t="s">
        <v>73</v>
      </c>
      <c r="C11" s="25" t="s">
        <v>77</v>
      </c>
      <c r="D11" s="25" t="s">
        <v>75</v>
      </c>
      <c r="E11" s="25" t="s">
        <v>78</v>
      </c>
      <c r="F11" s="39">
        <v>873640</v>
      </c>
      <c r="G11" s="39">
        <v>0</v>
      </c>
      <c r="H11" s="39">
        <v>873640</v>
      </c>
      <c r="I11" s="39">
        <v>0</v>
      </c>
      <c r="J11" s="11">
        <v>0</v>
      </c>
    </row>
    <row r="12" spans="1:10" ht="18" customHeight="1">
      <c r="A12" s="25" t="s">
        <v>72</v>
      </c>
      <c r="B12" s="25" t="s">
        <v>73</v>
      </c>
      <c r="C12" s="25" t="s">
        <v>79</v>
      </c>
      <c r="D12" s="25" t="s">
        <v>75</v>
      </c>
      <c r="E12" s="25" t="s">
        <v>80</v>
      </c>
      <c r="F12" s="39">
        <v>144580</v>
      </c>
      <c r="G12" s="39">
        <v>0</v>
      </c>
      <c r="H12" s="39">
        <v>144580</v>
      </c>
      <c r="I12" s="39">
        <v>0</v>
      </c>
      <c r="J12" s="11">
        <v>0</v>
      </c>
    </row>
    <row r="13" spans="1:10" ht="18" customHeight="1">
      <c r="A13" s="25" t="s">
        <v>72</v>
      </c>
      <c r="B13" s="25" t="s">
        <v>81</v>
      </c>
      <c r="C13" s="25" t="s">
        <v>82</v>
      </c>
      <c r="D13" s="25" t="s">
        <v>75</v>
      </c>
      <c r="E13" s="25" t="s">
        <v>83</v>
      </c>
      <c r="F13" s="39">
        <v>25653.73</v>
      </c>
      <c r="G13" s="39">
        <v>25653.73</v>
      </c>
      <c r="H13" s="39">
        <v>0</v>
      </c>
      <c r="I13" s="39">
        <v>0</v>
      </c>
      <c r="J13" s="11">
        <v>0</v>
      </c>
    </row>
    <row r="14" spans="1:10" ht="18" customHeight="1">
      <c r="A14" s="25" t="s">
        <v>84</v>
      </c>
      <c r="B14" s="25" t="s">
        <v>73</v>
      </c>
      <c r="C14" s="25" t="s">
        <v>73</v>
      </c>
      <c r="D14" s="25" t="s">
        <v>75</v>
      </c>
      <c r="E14" s="25" t="s">
        <v>85</v>
      </c>
      <c r="F14" s="39">
        <v>363021.4</v>
      </c>
      <c r="G14" s="39">
        <v>363021.4</v>
      </c>
      <c r="H14" s="39">
        <v>0</v>
      </c>
      <c r="I14" s="39">
        <v>0</v>
      </c>
      <c r="J14" s="11">
        <v>0</v>
      </c>
    </row>
    <row r="15" spans="1:10" ht="18" customHeight="1">
      <c r="A15" s="25" t="s">
        <v>84</v>
      </c>
      <c r="B15" s="25" t="s">
        <v>73</v>
      </c>
      <c r="C15" s="25" t="s">
        <v>86</v>
      </c>
      <c r="D15" s="25" t="s">
        <v>75</v>
      </c>
      <c r="E15" s="25" t="s">
        <v>87</v>
      </c>
      <c r="F15" s="39">
        <v>145208.56</v>
      </c>
      <c r="G15" s="39">
        <v>145208.56</v>
      </c>
      <c r="H15" s="39">
        <v>0</v>
      </c>
      <c r="I15" s="39">
        <v>0</v>
      </c>
      <c r="J15" s="11">
        <v>0</v>
      </c>
    </row>
    <row r="16" spans="1:10" ht="18" customHeight="1">
      <c r="A16" s="25" t="s">
        <v>88</v>
      </c>
      <c r="B16" s="25" t="s">
        <v>89</v>
      </c>
      <c r="C16" s="25" t="s">
        <v>90</v>
      </c>
      <c r="D16" s="25" t="s">
        <v>75</v>
      </c>
      <c r="E16" s="25" t="s">
        <v>91</v>
      </c>
      <c r="F16" s="39">
        <v>420</v>
      </c>
      <c r="G16" s="39">
        <v>420</v>
      </c>
      <c r="H16" s="39">
        <v>0</v>
      </c>
      <c r="I16" s="39">
        <v>0</v>
      </c>
      <c r="J16" s="11">
        <v>0</v>
      </c>
    </row>
    <row r="17" spans="1:10" ht="18" customHeight="1">
      <c r="A17" s="25" t="s">
        <v>88</v>
      </c>
      <c r="B17" s="25" t="s">
        <v>92</v>
      </c>
      <c r="C17" s="25" t="s">
        <v>74</v>
      </c>
      <c r="D17" s="25" t="s">
        <v>75</v>
      </c>
      <c r="E17" s="25" t="s">
        <v>93</v>
      </c>
      <c r="F17" s="39">
        <v>106691.76</v>
      </c>
      <c r="G17" s="39">
        <v>106691.76</v>
      </c>
      <c r="H17" s="39">
        <v>0</v>
      </c>
      <c r="I17" s="39">
        <v>0</v>
      </c>
      <c r="J17" s="11">
        <v>0</v>
      </c>
    </row>
    <row r="18" spans="1:10" ht="18" customHeight="1">
      <c r="A18" s="25" t="s">
        <v>88</v>
      </c>
      <c r="B18" s="25" t="s">
        <v>92</v>
      </c>
      <c r="C18" s="25" t="s">
        <v>94</v>
      </c>
      <c r="D18" s="25" t="s">
        <v>75</v>
      </c>
      <c r="E18" s="25" t="s">
        <v>95</v>
      </c>
      <c r="F18" s="39">
        <v>98282.75</v>
      </c>
      <c r="G18" s="39">
        <v>98282.75</v>
      </c>
      <c r="H18" s="39">
        <v>0</v>
      </c>
      <c r="I18" s="39">
        <v>0</v>
      </c>
      <c r="J18" s="11">
        <v>0</v>
      </c>
    </row>
    <row r="19" spans="1:10" ht="18" customHeight="1">
      <c r="A19" s="25" t="s">
        <v>96</v>
      </c>
      <c r="B19" s="25" t="s">
        <v>77</v>
      </c>
      <c r="C19" s="25" t="s">
        <v>74</v>
      </c>
      <c r="D19" s="25" t="s">
        <v>75</v>
      </c>
      <c r="E19" s="25" t="s">
        <v>97</v>
      </c>
      <c r="F19" s="39">
        <v>363363.36</v>
      </c>
      <c r="G19" s="39">
        <v>363363.36</v>
      </c>
      <c r="H19" s="39">
        <v>0</v>
      </c>
      <c r="I19" s="39">
        <v>0</v>
      </c>
      <c r="J19" s="11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9" right="0.75" top="0.67" bottom="0.67" header="0.39" footer="0.31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D7" sqref="D7"/>
    </sheetView>
  </sheetViews>
  <sheetFormatPr defaultColWidth="9.16015625" defaultRowHeight="18" customHeight="1"/>
  <cols>
    <col min="1" max="1" width="27.5" style="0" customWidth="1"/>
    <col min="2" max="2" width="16" style="0" customWidth="1"/>
    <col min="3" max="3" width="30.33203125" style="0" customWidth="1"/>
    <col min="4" max="4" width="18.33203125" style="0" customWidth="1"/>
    <col min="5" max="5" width="17.5" style="0" customWidth="1"/>
    <col min="6" max="7" width="20.5" style="0" customWidth="1"/>
    <col min="8" max="8" width="21.66015625" style="0" customWidth="1"/>
    <col min="9" max="32" width="12" style="0" customWidth="1"/>
  </cols>
  <sheetData>
    <row r="1" spans="1:256" ht="33" customHeight="1">
      <c r="A1" s="68"/>
      <c r="B1" s="68"/>
      <c r="C1" s="68"/>
      <c r="E1" s="69"/>
      <c r="F1" s="69"/>
      <c r="G1" s="69"/>
      <c r="H1" s="70" t="s">
        <v>107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256" s="67" customFormat="1" ht="30" customHeight="1">
      <c r="A2" s="71" t="s">
        <v>108</v>
      </c>
      <c r="B2" s="71"/>
      <c r="C2" s="71"/>
      <c r="D2" s="71"/>
      <c r="E2" s="71"/>
      <c r="F2" s="71"/>
      <c r="G2" s="71"/>
      <c r="H2" s="71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  <c r="IT2" s="105"/>
      <c r="IU2" s="105"/>
      <c r="IV2" s="105"/>
    </row>
    <row r="3" spans="1:256" ht="18" customHeight="1">
      <c r="A3" s="68" t="s">
        <v>5</v>
      </c>
      <c r="B3" s="68"/>
      <c r="C3" s="68"/>
      <c r="E3" s="69"/>
      <c r="F3" s="69"/>
      <c r="G3" s="69"/>
      <c r="H3" s="72" t="s">
        <v>6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ht="18" customHeight="1">
      <c r="A4" s="73" t="s">
        <v>7</v>
      </c>
      <c r="B4" s="74"/>
      <c r="C4" s="6" t="s">
        <v>8</v>
      </c>
      <c r="D4" s="6"/>
      <c r="E4" s="6"/>
      <c r="F4" s="6"/>
      <c r="G4" s="6"/>
      <c r="H4" s="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18" customHeight="1">
      <c r="A5" s="73" t="s">
        <v>9</v>
      </c>
      <c r="B5" s="75" t="s">
        <v>10</v>
      </c>
      <c r="C5" s="76" t="s">
        <v>9</v>
      </c>
      <c r="D5" s="77" t="s">
        <v>68</v>
      </c>
      <c r="E5" s="78" t="s">
        <v>109</v>
      </c>
      <c r="F5" s="78" t="s">
        <v>110</v>
      </c>
      <c r="G5" s="78" t="s">
        <v>111</v>
      </c>
      <c r="H5" s="78" t="s">
        <v>112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18" customHeight="1">
      <c r="A6" s="79" t="s">
        <v>113</v>
      </c>
      <c r="B6" s="80">
        <f>SUM(B7:B9)</f>
        <v>4461426.71</v>
      </c>
      <c r="C6" s="81" t="s">
        <v>114</v>
      </c>
      <c r="D6" s="82">
        <f>SUM(D7:D34)</f>
        <v>4461426.71</v>
      </c>
      <c r="E6" s="82">
        <f>SUM(E7:E34)</f>
        <v>4461426.71</v>
      </c>
      <c r="F6" s="82">
        <f>SUM(F7:F34)</f>
        <v>0</v>
      </c>
      <c r="G6" s="83">
        <f>SUM(G7:G34)</f>
        <v>0</v>
      </c>
      <c r="H6" s="82">
        <f>SUM(H7:H34)</f>
        <v>0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ht="18" customHeight="1">
      <c r="A7" s="79" t="s">
        <v>115</v>
      </c>
      <c r="B7" s="80">
        <v>4461426.71</v>
      </c>
      <c r="C7" s="81" t="s">
        <v>116</v>
      </c>
      <c r="D7" s="84">
        <v>3384438.88</v>
      </c>
      <c r="E7" s="84">
        <v>3384438.88</v>
      </c>
      <c r="F7" s="84">
        <v>0</v>
      </c>
      <c r="G7" s="84"/>
      <c r="H7" s="85">
        <v>0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ht="18" customHeight="1">
      <c r="A8" s="79" t="s">
        <v>117</v>
      </c>
      <c r="B8" s="11">
        <v>0</v>
      </c>
      <c r="C8" s="86" t="s">
        <v>118</v>
      </c>
      <c r="D8" s="84">
        <v>0</v>
      </c>
      <c r="E8" s="84">
        <v>0</v>
      </c>
      <c r="F8" s="84">
        <v>0</v>
      </c>
      <c r="G8" s="84"/>
      <c r="H8" s="85">
        <v>0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18" customHeight="1">
      <c r="A9" s="79" t="s">
        <v>119</v>
      </c>
      <c r="B9" s="87"/>
      <c r="C9" s="81" t="s">
        <v>120</v>
      </c>
      <c r="D9" s="84">
        <v>0</v>
      </c>
      <c r="E9" s="84">
        <v>0</v>
      </c>
      <c r="F9" s="84">
        <v>0</v>
      </c>
      <c r="G9" s="84"/>
      <c r="H9" s="85">
        <v>0</v>
      </c>
      <c r="I9" s="106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ht="18" customHeight="1">
      <c r="A10" s="79" t="s">
        <v>121</v>
      </c>
      <c r="B10" s="88">
        <f>SUM(B11:B13)</f>
        <v>0</v>
      </c>
      <c r="C10" s="81" t="s">
        <v>122</v>
      </c>
      <c r="D10" s="84">
        <v>0</v>
      </c>
      <c r="E10" s="84">
        <v>0</v>
      </c>
      <c r="F10" s="84">
        <v>0</v>
      </c>
      <c r="G10" s="84"/>
      <c r="H10" s="85">
        <v>0</v>
      </c>
      <c r="I10" s="106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ht="18" customHeight="1">
      <c r="A11" s="79" t="s">
        <v>115</v>
      </c>
      <c r="B11" s="11">
        <v>0</v>
      </c>
      <c r="C11" s="81" t="s">
        <v>123</v>
      </c>
      <c r="D11" s="84">
        <v>0</v>
      </c>
      <c r="E11" s="84">
        <v>0</v>
      </c>
      <c r="F11" s="84">
        <v>0</v>
      </c>
      <c r="G11" s="84"/>
      <c r="H11" s="85">
        <v>0</v>
      </c>
      <c r="I11" s="10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</row>
    <row r="12" spans="1:256" ht="18" customHeight="1">
      <c r="A12" s="79" t="s">
        <v>117</v>
      </c>
      <c r="B12" s="87"/>
      <c r="C12" s="81" t="s">
        <v>124</v>
      </c>
      <c r="D12" s="84">
        <v>0</v>
      </c>
      <c r="E12" s="84">
        <v>0</v>
      </c>
      <c r="F12" s="84">
        <v>0</v>
      </c>
      <c r="G12" s="84"/>
      <c r="H12" s="85">
        <v>0</v>
      </c>
      <c r="I12" s="106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8" customHeight="1">
      <c r="A13" s="79" t="s">
        <v>119</v>
      </c>
      <c r="B13" s="87"/>
      <c r="C13" s="81" t="s">
        <v>125</v>
      </c>
      <c r="D13" s="84">
        <v>0</v>
      </c>
      <c r="E13" s="84">
        <v>0</v>
      </c>
      <c r="F13" s="84">
        <v>0</v>
      </c>
      <c r="G13" s="84"/>
      <c r="H13" s="85">
        <v>0</v>
      </c>
      <c r="I13" s="106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8" customHeight="1">
      <c r="A14" s="89"/>
      <c r="B14" s="88"/>
      <c r="C14" s="81" t="s">
        <v>126</v>
      </c>
      <c r="D14" s="84">
        <v>508229.96</v>
      </c>
      <c r="E14" s="84">
        <v>508229.96</v>
      </c>
      <c r="F14" s="84">
        <v>0</v>
      </c>
      <c r="G14" s="84"/>
      <c r="H14" s="85">
        <v>0</v>
      </c>
      <c r="I14" s="106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8" customHeight="1">
      <c r="A15" s="89"/>
      <c r="B15" s="12"/>
      <c r="C15" s="86" t="s">
        <v>127</v>
      </c>
      <c r="D15" s="84">
        <v>0</v>
      </c>
      <c r="E15" s="84">
        <v>0</v>
      </c>
      <c r="F15" s="84">
        <v>0</v>
      </c>
      <c r="G15" s="84"/>
      <c r="H15" s="85">
        <v>0</v>
      </c>
      <c r="I15" s="106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8" customHeight="1">
      <c r="A16" s="90"/>
      <c r="B16" s="91"/>
      <c r="C16" s="81" t="s">
        <v>128</v>
      </c>
      <c r="D16" s="84">
        <v>205394.51</v>
      </c>
      <c r="E16" s="84">
        <v>205394.51</v>
      </c>
      <c r="F16" s="84">
        <v>0</v>
      </c>
      <c r="G16" s="84"/>
      <c r="H16" s="85">
        <v>0</v>
      </c>
      <c r="I16" s="106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8" customHeight="1">
      <c r="A17" s="92"/>
      <c r="B17" s="93"/>
      <c r="C17" s="79" t="s">
        <v>129</v>
      </c>
      <c r="D17" s="84">
        <v>0</v>
      </c>
      <c r="E17" s="84">
        <v>0</v>
      </c>
      <c r="F17" s="84">
        <v>0</v>
      </c>
      <c r="G17" s="84"/>
      <c r="H17" s="85">
        <v>0</v>
      </c>
      <c r="I17" s="106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8" customHeight="1">
      <c r="A18" s="90"/>
      <c r="B18" s="93"/>
      <c r="C18" s="79" t="s">
        <v>130</v>
      </c>
      <c r="D18" s="84">
        <v>0</v>
      </c>
      <c r="E18" s="84">
        <v>0</v>
      </c>
      <c r="F18" s="84">
        <v>0</v>
      </c>
      <c r="G18" s="84"/>
      <c r="H18" s="85">
        <v>0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8" customHeight="1">
      <c r="A19" s="90"/>
      <c r="B19" s="93"/>
      <c r="C19" s="79" t="s">
        <v>131</v>
      </c>
      <c r="D19" s="84">
        <v>0</v>
      </c>
      <c r="E19" s="84">
        <v>0</v>
      </c>
      <c r="F19" s="84">
        <v>0</v>
      </c>
      <c r="G19" s="84"/>
      <c r="H19" s="85">
        <v>0</v>
      </c>
      <c r="I19" s="106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</row>
    <row r="20" spans="1:256" ht="18" customHeight="1">
      <c r="A20" s="90"/>
      <c r="B20" s="93"/>
      <c r="C20" s="79" t="s">
        <v>132</v>
      </c>
      <c r="D20" s="84">
        <v>0</v>
      </c>
      <c r="E20" s="84">
        <v>0</v>
      </c>
      <c r="F20" s="84">
        <v>0</v>
      </c>
      <c r="G20" s="84"/>
      <c r="H20" s="85">
        <v>0</v>
      </c>
      <c r="I20" s="106"/>
      <c r="J20" s="106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8" customHeight="1">
      <c r="A21" s="90"/>
      <c r="B21" s="93"/>
      <c r="C21" s="79" t="s">
        <v>133</v>
      </c>
      <c r="D21" s="84">
        <v>0</v>
      </c>
      <c r="E21" s="84">
        <v>0</v>
      </c>
      <c r="F21" s="84">
        <v>0</v>
      </c>
      <c r="G21" s="84"/>
      <c r="H21" s="85">
        <v>0</v>
      </c>
      <c r="I21" s="106"/>
      <c r="J21" s="106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</row>
    <row r="22" spans="1:256" ht="18" customHeight="1">
      <c r="A22" s="90"/>
      <c r="B22" s="94"/>
      <c r="C22" s="95" t="s">
        <v>134</v>
      </c>
      <c r="D22" s="84">
        <v>0</v>
      </c>
      <c r="E22" s="84">
        <v>0</v>
      </c>
      <c r="F22" s="84">
        <v>0</v>
      </c>
      <c r="G22" s="84"/>
      <c r="H22" s="85">
        <v>0</v>
      </c>
      <c r="I22" s="106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</row>
    <row r="23" spans="1:256" ht="18" customHeight="1">
      <c r="A23" s="92"/>
      <c r="B23" s="93"/>
      <c r="C23" s="96" t="s">
        <v>135</v>
      </c>
      <c r="D23" s="84">
        <v>0</v>
      </c>
      <c r="E23" s="84">
        <v>0</v>
      </c>
      <c r="F23" s="84">
        <v>0</v>
      </c>
      <c r="G23" s="84"/>
      <c r="H23" s="85">
        <v>0</v>
      </c>
      <c r="I23" s="106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</row>
    <row r="24" spans="1:256" ht="18" customHeight="1">
      <c r="A24" s="92"/>
      <c r="B24" s="93"/>
      <c r="C24" s="97" t="s">
        <v>136</v>
      </c>
      <c r="D24" s="84">
        <v>0</v>
      </c>
      <c r="E24" s="84">
        <v>0</v>
      </c>
      <c r="F24" s="84">
        <v>0</v>
      </c>
      <c r="G24" s="84"/>
      <c r="H24" s="85">
        <v>0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</row>
    <row r="25" spans="1:256" ht="18" customHeight="1">
      <c r="A25" s="92"/>
      <c r="B25" s="93"/>
      <c r="C25" s="79" t="s">
        <v>137</v>
      </c>
      <c r="D25" s="84">
        <v>0</v>
      </c>
      <c r="E25" s="84">
        <v>0</v>
      </c>
      <c r="F25" s="84">
        <v>0</v>
      </c>
      <c r="G25" s="84"/>
      <c r="H25" s="85">
        <v>0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6" spans="1:256" ht="18" customHeight="1">
      <c r="A26" s="92"/>
      <c r="B26" s="93"/>
      <c r="C26" s="79" t="s">
        <v>138</v>
      </c>
      <c r="D26" s="84">
        <v>363363.36</v>
      </c>
      <c r="E26" s="84">
        <v>363363.36</v>
      </c>
      <c r="F26" s="84">
        <v>0</v>
      </c>
      <c r="G26" s="84"/>
      <c r="H26" s="85">
        <v>0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</row>
    <row r="27" spans="1:256" ht="18" customHeight="1">
      <c r="A27" s="92"/>
      <c r="B27" s="93"/>
      <c r="C27" s="79" t="s">
        <v>139</v>
      </c>
      <c r="D27" s="84">
        <v>0</v>
      </c>
      <c r="E27" s="84">
        <v>0</v>
      </c>
      <c r="F27" s="84">
        <v>0</v>
      </c>
      <c r="G27" s="84"/>
      <c r="H27" s="85">
        <v>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</row>
    <row r="28" spans="1:256" ht="18" customHeight="1">
      <c r="A28" s="98"/>
      <c r="B28" s="12"/>
      <c r="C28" s="79" t="s">
        <v>140</v>
      </c>
      <c r="D28" s="84">
        <v>0</v>
      </c>
      <c r="E28" s="84">
        <v>0</v>
      </c>
      <c r="F28" s="84">
        <v>0</v>
      </c>
      <c r="G28" s="84"/>
      <c r="H28" s="85">
        <v>0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</row>
    <row r="29" spans="1:256" ht="18" customHeight="1">
      <c r="A29" s="98"/>
      <c r="B29" s="12"/>
      <c r="C29" s="99" t="s">
        <v>141</v>
      </c>
      <c r="D29" s="84">
        <v>0</v>
      </c>
      <c r="E29" s="84">
        <v>0</v>
      </c>
      <c r="F29" s="84">
        <v>0</v>
      </c>
      <c r="G29" s="84"/>
      <c r="H29" s="85">
        <v>0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</row>
    <row r="30" spans="1:256" ht="18" customHeight="1">
      <c r="A30" s="98"/>
      <c r="B30" s="12"/>
      <c r="C30" s="79" t="s">
        <v>142</v>
      </c>
      <c r="D30" s="84">
        <v>0</v>
      </c>
      <c r="E30" s="84">
        <v>0</v>
      </c>
      <c r="F30" s="84">
        <v>0</v>
      </c>
      <c r="G30" s="84"/>
      <c r="H30" s="85">
        <v>0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</row>
    <row r="31" spans="1:256" ht="18" customHeight="1">
      <c r="A31" s="98"/>
      <c r="B31" s="12"/>
      <c r="C31" s="86" t="s">
        <v>143</v>
      </c>
      <c r="D31" s="84">
        <v>0</v>
      </c>
      <c r="E31" s="84">
        <v>0</v>
      </c>
      <c r="F31" s="84">
        <v>0</v>
      </c>
      <c r="G31" s="84"/>
      <c r="H31" s="85">
        <v>0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</row>
    <row r="32" spans="1:256" ht="18" customHeight="1">
      <c r="A32" s="98"/>
      <c r="B32" s="12"/>
      <c r="C32" s="86" t="s">
        <v>144</v>
      </c>
      <c r="D32" s="84">
        <v>0</v>
      </c>
      <c r="E32" s="84">
        <v>0</v>
      </c>
      <c r="F32" s="84">
        <v>0</v>
      </c>
      <c r="G32" s="84"/>
      <c r="H32" s="85">
        <v>0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/>
      <c r="IV32" s="69"/>
    </row>
    <row r="33" spans="1:256" ht="18" customHeight="1">
      <c r="A33" s="100"/>
      <c r="B33" s="12"/>
      <c r="C33" s="86" t="s">
        <v>145</v>
      </c>
      <c r="D33" s="84">
        <v>0</v>
      </c>
      <c r="E33" s="84">
        <v>0</v>
      </c>
      <c r="F33" s="84">
        <v>0</v>
      </c>
      <c r="G33" s="84"/>
      <c r="H33" s="85"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  <c r="IU33" s="69"/>
      <c r="IV33" s="69"/>
    </row>
    <row r="34" spans="1:256" ht="18" customHeight="1">
      <c r="A34" s="101"/>
      <c r="B34" s="80"/>
      <c r="C34" s="86" t="s">
        <v>146</v>
      </c>
      <c r="D34" s="39">
        <v>0</v>
      </c>
      <c r="E34" s="39">
        <v>0</v>
      </c>
      <c r="F34" s="39">
        <v>0</v>
      </c>
      <c r="G34" s="39"/>
      <c r="H34" s="102">
        <v>0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  <c r="IT34" s="69"/>
      <c r="IU34" s="69"/>
      <c r="IV34" s="69"/>
    </row>
    <row r="35" spans="1:256" ht="18" customHeight="1">
      <c r="A35" s="73" t="s">
        <v>147</v>
      </c>
      <c r="B35" s="12">
        <f>SUM(B6,B10)</f>
        <v>4461426.71</v>
      </c>
      <c r="C35" s="103" t="s">
        <v>148</v>
      </c>
      <c r="D35" s="87">
        <f>SUM(D7:D34)</f>
        <v>4461426.71</v>
      </c>
      <c r="E35" s="87">
        <f>SUM(E7:E34)</f>
        <v>4461426.71</v>
      </c>
      <c r="F35" s="87">
        <f>SUM(F7:F34)</f>
        <v>0</v>
      </c>
      <c r="G35" s="87">
        <f>SUM(G7:G34)</f>
        <v>0</v>
      </c>
      <c r="H35" s="87">
        <f>SUM(H7:H34)</f>
        <v>0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</row>
    <row r="36" spans="1:256" ht="18" customHeight="1">
      <c r="A36" s="69"/>
      <c r="B36" s="104"/>
      <c r="C36" s="104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</row>
    <row r="37" spans="2:256" ht="18" customHeight="1">
      <c r="B37" s="1"/>
      <c r="C37" s="1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/>
      <c r="IV37" s="69"/>
    </row>
    <row r="38" ht="18" customHeight="1">
      <c r="B38" s="1"/>
    </row>
    <row r="39" spans="2:3" ht="18" customHeight="1">
      <c r="B39" s="1"/>
      <c r="C39" s="1"/>
    </row>
  </sheetData>
  <sheetProtection/>
  <mergeCells count="2">
    <mergeCell ref="A4:B4"/>
    <mergeCell ref="C4:H4"/>
  </mergeCells>
  <printOptions horizontalCentered="1"/>
  <pageMargins left="0.12" right="0.04" top="0.28" bottom="0.98" header="0.08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7" style="0" customWidth="1"/>
    <col min="3" max="3" width="11.66015625" style="0" customWidth="1"/>
    <col min="4" max="4" width="42.66015625" style="0" customWidth="1"/>
    <col min="5" max="15" width="14.5" style="0" customWidth="1"/>
  </cols>
  <sheetData>
    <row r="1" spans="1:15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149</v>
      </c>
    </row>
    <row r="2" spans="1:15" ht="18" customHeight="1">
      <c r="A2" s="4" t="s">
        <v>150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 t="s">
        <v>6</v>
      </c>
    </row>
    <row r="4" spans="1:15" ht="18" customHeight="1">
      <c r="A4" s="6" t="s">
        <v>100</v>
      </c>
      <c r="B4" s="6"/>
      <c r="C4" s="6"/>
      <c r="D4" s="6"/>
      <c r="E4" s="6" t="s">
        <v>55</v>
      </c>
      <c r="F4" s="6" t="s">
        <v>151</v>
      </c>
      <c r="G4" s="6"/>
      <c r="H4" s="6"/>
      <c r="I4" s="6"/>
      <c r="J4" s="6"/>
      <c r="K4" s="6"/>
      <c r="L4" s="6"/>
      <c r="M4" s="6" t="s">
        <v>152</v>
      </c>
      <c r="N4" s="6"/>
      <c r="O4" s="6"/>
    </row>
    <row r="5" spans="1:15" ht="18" customHeight="1">
      <c r="A5" s="6" t="s">
        <v>62</v>
      </c>
      <c r="B5" s="6"/>
      <c r="C5" s="6" t="s">
        <v>63</v>
      </c>
      <c r="D5" s="6" t="s">
        <v>106</v>
      </c>
      <c r="E5" s="6"/>
      <c r="F5" s="6" t="s">
        <v>68</v>
      </c>
      <c r="G5" s="6" t="s">
        <v>153</v>
      </c>
      <c r="H5" s="6"/>
      <c r="I5" s="6"/>
      <c r="J5" s="6" t="s">
        <v>153</v>
      </c>
      <c r="K5" s="6"/>
      <c r="L5" s="6"/>
      <c r="M5" s="6" t="s">
        <v>68</v>
      </c>
      <c r="N5" s="6" t="s">
        <v>102</v>
      </c>
      <c r="O5" s="6" t="s">
        <v>103</v>
      </c>
    </row>
    <row r="6" spans="1:15" ht="18" customHeight="1">
      <c r="A6" s="9" t="s">
        <v>65</v>
      </c>
      <c r="B6" s="9" t="s">
        <v>66</v>
      </c>
      <c r="C6" s="6"/>
      <c r="D6" s="6"/>
      <c r="E6" s="6"/>
      <c r="F6" s="6"/>
      <c r="G6" s="6" t="s">
        <v>154</v>
      </c>
      <c r="H6" s="6" t="s">
        <v>102</v>
      </c>
      <c r="I6" s="6" t="s">
        <v>103</v>
      </c>
      <c r="J6" s="6" t="s">
        <v>154</v>
      </c>
      <c r="K6" s="6" t="s">
        <v>102</v>
      </c>
      <c r="L6" s="6" t="s">
        <v>103</v>
      </c>
      <c r="M6" s="6"/>
      <c r="N6" s="6"/>
      <c r="O6" s="6"/>
    </row>
    <row r="7" spans="1:16" ht="18" customHeight="1">
      <c r="A7" s="10"/>
      <c r="B7" s="10"/>
      <c r="C7" s="10"/>
      <c r="D7" s="10" t="s">
        <v>68</v>
      </c>
      <c r="E7" s="16">
        <v>4461426.71</v>
      </c>
      <c r="F7" s="16">
        <v>4461426.71</v>
      </c>
      <c r="G7" s="16">
        <v>4461426.71</v>
      </c>
      <c r="H7" s="16">
        <v>3443206.71</v>
      </c>
      <c r="I7" s="16">
        <v>1018220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"/>
    </row>
    <row r="8" spans="1:15" ht="18" customHeight="1">
      <c r="A8" s="10"/>
      <c r="B8" s="10"/>
      <c r="C8" s="10" t="s">
        <v>155</v>
      </c>
      <c r="D8" s="10" t="s">
        <v>156</v>
      </c>
      <c r="E8" s="16">
        <v>4461426.71</v>
      </c>
      <c r="F8" s="16">
        <v>4461426.71</v>
      </c>
      <c r="G8" s="16">
        <v>4461426.71</v>
      </c>
      <c r="H8" s="16">
        <v>3443206.71</v>
      </c>
      <c r="I8" s="16">
        <v>1018220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</row>
    <row r="9" spans="1:15" ht="18" customHeight="1">
      <c r="A9" s="10"/>
      <c r="B9" s="10"/>
      <c r="C9" s="10"/>
      <c r="D9" s="10" t="s">
        <v>157</v>
      </c>
      <c r="E9" s="16">
        <v>2903363.07</v>
      </c>
      <c r="F9" s="16">
        <v>2903363.07</v>
      </c>
      <c r="G9" s="16">
        <v>2903363.07</v>
      </c>
      <c r="H9" s="16">
        <v>2903363.07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</row>
    <row r="10" spans="1:15" ht="18" customHeight="1">
      <c r="A10" s="10" t="s">
        <v>158</v>
      </c>
      <c r="B10" s="10" t="s">
        <v>159</v>
      </c>
      <c r="C10" s="10" t="s">
        <v>70</v>
      </c>
      <c r="D10" s="10" t="s">
        <v>160</v>
      </c>
      <c r="E10" s="16">
        <v>1816307</v>
      </c>
      <c r="F10" s="16">
        <v>1816307</v>
      </c>
      <c r="G10" s="16">
        <v>1816307</v>
      </c>
      <c r="H10" s="16">
        <v>1816307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</row>
    <row r="11" spans="1:15" ht="18" customHeight="1">
      <c r="A11" s="10" t="s">
        <v>158</v>
      </c>
      <c r="B11" s="10" t="s">
        <v>161</v>
      </c>
      <c r="C11" s="10" t="s">
        <v>70</v>
      </c>
      <c r="D11" s="10" t="s">
        <v>162</v>
      </c>
      <c r="E11" s="16">
        <v>723692.71</v>
      </c>
      <c r="F11" s="16">
        <v>723692.71</v>
      </c>
      <c r="G11" s="16">
        <v>723692.71</v>
      </c>
      <c r="H11" s="16">
        <v>723692.71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</row>
    <row r="12" spans="1:15" ht="18" customHeight="1">
      <c r="A12" s="10" t="s">
        <v>158</v>
      </c>
      <c r="B12" s="10" t="s">
        <v>163</v>
      </c>
      <c r="C12" s="10" t="s">
        <v>70</v>
      </c>
      <c r="D12" s="10" t="s">
        <v>97</v>
      </c>
      <c r="E12" s="16">
        <v>363363.36</v>
      </c>
      <c r="F12" s="16">
        <v>363363.36</v>
      </c>
      <c r="G12" s="16">
        <v>363363.36</v>
      </c>
      <c r="H12" s="16">
        <v>363363.36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</row>
    <row r="13" spans="1:15" ht="18" customHeight="1">
      <c r="A13" s="10"/>
      <c r="B13" s="10"/>
      <c r="C13" s="10"/>
      <c r="D13" s="10" t="s">
        <v>164</v>
      </c>
      <c r="E13" s="16">
        <v>1527727.64</v>
      </c>
      <c r="F13" s="16">
        <v>1527727.64</v>
      </c>
      <c r="G13" s="16">
        <v>1527727.64</v>
      </c>
      <c r="H13" s="16">
        <v>533147.64</v>
      </c>
      <c r="I13" s="16">
        <v>994580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5" ht="18" customHeight="1">
      <c r="A14" s="10" t="s">
        <v>165</v>
      </c>
      <c r="B14" s="10" t="s">
        <v>166</v>
      </c>
      <c r="C14" s="10" t="s">
        <v>70</v>
      </c>
      <c r="D14" s="10" t="s">
        <v>167</v>
      </c>
      <c r="E14" s="16">
        <v>558573.91</v>
      </c>
      <c r="F14" s="16">
        <v>558573.91</v>
      </c>
      <c r="G14" s="16">
        <v>558573.91</v>
      </c>
      <c r="H14" s="16">
        <v>413993.91</v>
      </c>
      <c r="I14" s="16">
        <v>144580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ht="18" customHeight="1">
      <c r="A15" s="10" t="s">
        <v>165</v>
      </c>
      <c r="B15" s="10" t="s">
        <v>168</v>
      </c>
      <c r="C15" s="10" t="s">
        <v>70</v>
      </c>
      <c r="D15" s="10" t="s">
        <v>169</v>
      </c>
      <c r="E15" s="16">
        <v>13000</v>
      </c>
      <c r="F15" s="16">
        <v>13000</v>
      </c>
      <c r="G15" s="16">
        <v>13000</v>
      </c>
      <c r="H15" s="16">
        <v>13000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</row>
    <row r="16" spans="1:15" ht="18" customHeight="1">
      <c r="A16" s="10" t="s">
        <v>165</v>
      </c>
      <c r="B16" s="10" t="s">
        <v>170</v>
      </c>
      <c r="C16" s="10" t="s">
        <v>70</v>
      </c>
      <c r="D16" s="10" t="s">
        <v>171</v>
      </c>
      <c r="E16" s="16">
        <v>11000</v>
      </c>
      <c r="F16" s="16">
        <v>11000</v>
      </c>
      <c r="G16" s="16">
        <v>11000</v>
      </c>
      <c r="H16" s="16">
        <v>11000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8" customHeight="1">
      <c r="A17" s="10" t="s">
        <v>165</v>
      </c>
      <c r="B17" s="10" t="s">
        <v>172</v>
      </c>
      <c r="C17" s="10" t="s">
        <v>70</v>
      </c>
      <c r="D17" s="10" t="s">
        <v>173</v>
      </c>
      <c r="E17" s="16">
        <v>860000</v>
      </c>
      <c r="F17" s="16">
        <v>860000</v>
      </c>
      <c r="G17" s="16">
        <v>860000</v>
      </c>
      <c r="H17" s="16">
        <v>10000</v>
      </c>
      <c r="I17" s="16">
        <v>850000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</row>
    <row r="18" spans="1:15" ht="18" customHeight="1">
      <c r="A18" s="10" t="s">
        <v>165</v>
      </c>
      <c r="B18" s="10" t="s">
        <v>174</v>
      </c>
      <c r="C18" s="10" t="s">
        <v>70</v>
      </c>
      <c r="D18" s="10" t="s">
        <v>175</v>
      </c>
      <c r="E18" s="16">
        <v>56000</v>
      </c>
      <c r="F18" s="16">
        <v>56000</v>
      </c>
      <c r="G18" s="16">
        <v>56000</v>
      </c>
      <c r="H18" s="16">
        <v>56000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</row>
    <row r="19" spans="1:15" ht="18" customHeight="1">
      <c r="A19" s="10" t="s">
        <v>165</v>
      </c>
      <c r="B19" s="10" t="s">
        <v>176</v>
      </c>
      <c r="C19" s="10" t="s">
        <v>70</v>
      </c>
      <c r="D19" s="10" t="s">
        <v>177</v>
      </c>
      <c r="E19" s="16">
        <v>10000</v>
      </c>
      <c r="F19" s="16">
        <v>10000</v>
      </c>
      <c r="G19" s="16">
        <v>10000</v>
      </c>
      <c r="H19" s="16">
        <v>10000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18" customHeight="1">
      <c r="A20" s="10" t="s">
        <v>165</v>
      </c>
      <c r="B20" s="10" t="s">
        <v>178</v>
      </c>
      <c r="C20" s="10" t="s">
        <v>70</v>
      </c>
      <c r="D20" s="10" t="s">
        <v>179</v>
      </c>
      <c r="E20" s="16">
        <v>19153.73</v>
      </c>
      <c r="F20" s="16">
        <v>19153.73</v>
      </c>
      <c r="G20" s="16">
        <v>19153.73</v>
      </c>
      <c r="H20" s="16">
        <v>19153.73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</row>
    <row r="21" spans="1:15" ht="18" customHeight="1">
      <c r="A21" s="10"/>
      <c r="B21" s="10"/>
      <c r="C21" s="10"/>
      <c r="D21" s="10" t="s">
        <v>180</v>
      </c>
      <c r="E21" s="16">
        <v>30336</v>
      </c>
      <c r="F21" s="16">
        <v>30336</v>
      </c>
      <c r="G21" s="16">
        <v>30336</v>
      </c>
      <c r="H21" s="16">
        <v>6696</v>
      </c>
      <c r="I21" s="16">
        <v>23640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</row>
    <row r="22" spans="1:15" ht="18" customHeight="1">
      <c r="A22" s="10" t="s">
        <v>181</v>
      </c>
      <c r="B22" s="10" t="s">
        <v>182</v>
      </c>
      <c r="C22" s="10" t="s">
        <v>70</v>
      </c>
      <c r="D22" s="10" t="s">
        <v>183</v>
      </c>
      <c r="E22" s="16">
        <v>6696</v>
      </c>
      <c r="F22" s="16">
        <v>6696</v>
      </c>
      <c r="G22" s="16">
        <v>6696</v>
      </c>
      <c r="H22" s="16">
        <v>6696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18" customHeight="1">
      <c r="A23" s="10" t="s">
        <v>181</v>
      </c>
      <c r="B23" s="10" t="s">
        <v>184</v>
      </c>
      <c r="C23" s="10" t="s">
        <v>70</v>
      </c>
      <c r="D23" s="10" t="s">
        <v>185</v>
      </c>
      <c r="E23" s="16">
        <v>23640</v>
      </c>
      <c r="F23" s="16">
        <v>23640</v>
      </c>
      <c r="G23" s="16">
        <v>23640</v>
      </c>
      <c r="H23" s="16">
        <v>0</v>
      </c>
      <c r="I23" s="16">
        <v>23640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</row>
  </sheetData>
  <sheetProtection/>
  <mergeCells count="14">
    <mergeCell ref="A2:O2"/>
    <mergeCell ref="A4:D4"/>
    <mergeCell ref="F4:L4"/>
    <mergeCell ref="M4:O4"/>
    <mergeCell ref="A5:B5"/>
    <mergeCell ref="G5:I5"/>
    <mergeCell ref="J5:L5"/>
    <mergeCell ref="C5:C6"/>
    <mergeCell ref="D5:D6"/>
    <mergeCell ref="E4:E6"/>
    <mergeCell ref="F5:F6"/>
    <mergeCell ref="M5:M6"/>
    <mergeCell ref="N5:N6"/>
    <mergeCell ref="O5:O6"/>
  </mergeCells>
  <printOptions horizontalCentered="1"/>
  <pageMargins left="0.9" right="0.75" top="0.67" bottom="0.67" header="0.39" footer="0.31"/>
  <pageSetup fitToHeight="10" fitToWidth="1"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4"/>
  <sheetViews>
    <sheetView showGridLines="0" showZeros="0" workbookViewId="0" topLeftCell="AE1">
      <selection activeCell="A1" sqref="A1"/>
    </sheetView>
  </sheetViews>
  <sheetFormatPr defaultColWidth="9.16015625" defaultRowHeight="18" customHeight="1"/>
  <cols>
    <col min="1" max="3" width="5" style="0" customWidth="1"/>
    <col min="4" max="4" width="12.5" style="0" customWidth="1"/>
    <col min="5" max="5" width="42.66015625" style="0" customWidth="1"/>
    <col min="6" max="17" width="13.83203125" style="0" customWidth="1"/>
    <col min="18" max="18" width="13.83203125" style="1" customWidth="1"/>
    <col min="19" max="94" width="13.83203125" style="0" customWidth="1"/>
    <col min="95" max="106" width="9.16015625" style="0" customWidth="1"/>
    <col min="107" max="107" width="13.83203125" style="0" customWidth="1"/>
    <col min="108" max="108" width="41.16015625" style="0" customWidth="1"/>
    <col min="109" max="109" width="27.5" style="0" customWidth="1"/>
    <col min="110" max="110" width="34.66015625" style="0" customWidth="1"/>
    <col min="111" max="111" width="55.5" style="0" customWidth="1"/>
    <col min="112" max="244" width="9" style="0" customWidth="1"/>
  </cols>
  <sheetData>
    <row r="1" spans="1:244" ht="18" customHeight="1">
      <c r="A1" s="1"/>
      <c r="B1" s="2"/>
      <c r="C1" s="2"/>
      <c r="D1" s="2"/>
      <c r="E1" s="2"/>
      <c r="F1" s="2"/>
      <c r="G1" s="2"/>
      <c r="H1" s="2"/>
      <c r="I1" s="2"/>
      <c r="J1" s="13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3" t="s">
        <v>186</v>
      </c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</row>
    <row r="2" spans="1:244" s="40" customFormat="1" ht="18" customHeight="1">
      <c r="A2" s="41" t="s">
        <v>187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</row>
    <row r="3" spans="1:244" ht="18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1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5" t="s">
        <v>6</v>
      </c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</row>
    <row r="4" spans="1:244" ht="18" customHeight="1">
      <c r="A4" s="6" t="s">
        <v>100</v>
      </c>
      <c r="B4" s="6"/>
      <c r="C4" s="6"/>
      <c r="D4" s="6"/>
      <c r="E4" s="7"/>
      <c r="F4" s="7" t="s">
        <v>101</v>
      </c>
      <c r="G4" s="42" t="s">
        <v>188</v>
      </c>
      <c r="H4" s="43"/>
      <c r="I4" s="43"/>
      <c r="J4" s="43"/>
      <c r="K4" s="43"/>
      <c r="L4" s="43"/>
      <c r="M4" s="46"/>
      <c r="N4" s="46"/>
      <c r="O4" s="46"/>
      <c r="P4" s="46"/>
      <c r="Q4" s="46"/>
      <c r="R4" s="46"/>
      <c r="S4" s="46"/>
      <c r="T4" s="52" t="s">
        <v>189</v>
      </c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0"/>
      <c r="AV4" s="42" t="s">
        <v>190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6" t="s">
        <v>191</v>
      </c>
      <c r="BI4" s="46"/>
      <c r="BJ4" s="42"/>
      <c r="BK4" s="43"/>
      <c r="BL4" s="43"/>
      <c r="BM4" s="42" t="s">
        <v>192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2" t="s">
        <v>193</v>
      </c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2"/>
      <c r="CQ4" s="49" t="s">
        <v>194</v>
      </c>
      <c r="CR4" s="58"/>
      <c r="CS4" s="61"/>
      <c r="CT4" s="49" t="s">
        <v>195</v>
      </c>
      <c r="CU4" s="58"/>
      <c r="CV4" s="58"/>
      <c r="CW4" s="58"/>
      <c r="CX4" s="58"/>
      <c r="CY4" s="61"/>
      <c r="CZ4" s="49" t="s">
        <v>196</v>
      </c>
      <c r="DA4" s="58"/>
      <c r="DB4" s="58"/>
      <c r="DC4" s="66" t="s">
        <v>197</v>
      </c>
      <c r="DD4" s="48"/>
      <c r="DE4" s="48"/>
      <c r="DF4" s="48"/>
      <c r="DG4" s="48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</row>
    <row r="5" spans="1:244" ht="18" customHeight="1">
      <c r="A5" s="31" t="s">
        <v>62</v>
      </c>
      <c r="B5" s="31"/>
      <c r="C5" s="31"/>
      <c r="D5" s="31" t="s">
        <v>63</v>
      </c>
      <c r="E5" s="31" t="s">
        <v>106</v>
      </c>
      <c r="F5" s="7"/>
      <c r="G5" s="35" t="s">
        <v>154</v>
      </c>
      <c r="H5" s="44" t="s">
        <v>198</v>
      </c>
      <c r="I5" s="47" t="s">
        <v>199</v>
      </c>
      <c r="J5" s="47" t="s">
        <v>200</v>
      </c>
      <c r="K5" s="47" t="s">
        <v>201</v>
      </c>
      <c r="L5" s="48" t="s">
        <v>202</v>
      </c>
      <c r="M5" s="48" t="s">
        <v>203</v>
      </c>
      <c r="N5" s="49" t="s">
        <v>204</v>
      </c>
      <c r="O5" s="49" t="s">
        <v>205</v>
      </c>
      <c r="P5" s="49" t="s">
        <v>206</v>
      </c>
      <c r="Q5" s="49" t="s">
        <v>207</v>
      </c>
      <c r="R5" s="49" t="s">
        <v>208</v>
      </c>
      <c r="S5" s="48" t="s">
        <v>209</v>
      </c>
      <c r="T5" s="48" t="s">
        <v>154</v>
      </c>
      <c r="U5" s="54" t="s">
        <v>210</v>
      </c>
      <c r="V5" s="54" t="s">
        <v>211</v>
      </c>
      <c r="W5" s="54" t="s">
        <v>212</v>
      </c>
      <c r="X5" s="54" t="s">
        <v>213</v>
      </c>
      <c r="Y5" s="54" t="s">
        <v>214</v>
      </c>
      <c r="Z5" s="54" t="s">
        <v>215</v>
      </c>
      <c r="AA5" s="54" t="s">
        <v>216</v>
      </c>
      <c r="AB5" s="54" t="s">
        <v>217</v>
      </c>
      <c r="AC5" s="54" t="s">
        <v>218</v>
      </c>
      <c r="AD5" s="54" t="s">
        <v>219</v>
      </c>
      <c r="AE5" s="54" t="s">
        <v>220</v>
      </c>
      <c r="AF5" s="54" t="s">
        <v>221</v>
      </c>
      <c r="AG5" s="48" t="s">
        <v>222</v>
      </c>
      <c r="AH5" s="55" t="s">
        <v>223</v>
      </c>
      <c r="AI5" s="54" t="s">
        <v>224</v>
      </c>
      <c r="AJ5" s="54" t="s">
        <v>225</v>
      </c>
      <c r="AK5" s="54" t="s">
        <v>226</v>
      </c>
      <c r="AL5" s="54" t="s">
        <v>227</v>
      </c>
      <c r="AM5" s="54" t="s">
        <v>228</v>
      </c>
      <c r="AN5" s="54" t="s">
        <v>229</v>
      </c>
      <c r="AO5" s="54" t="s">
        <v>230</v>
      </c>
      <c r="AP5" s="54" t="s">
        <v>231</v>
      </c>
      <c r="AQ5" s="54" t="s">
        <v>232</v>
      </c>
      <c r="AR5" s="54" t="s">
        <v>233</v>
      </c>
      <c r="AS5" s="54" t="s">
        <v>234</v>
      </c>
      <c r="AT5" s="54" t="s">
        <v>235</v>
      </c>
      <c r="AU5" s="54" t="s">
        <v>236</v>
      </c>
      <c r="AV5" s="47" t="s">
        <v>154</v>
      </c>
      <c r="AW5" s="47" t="s">
        <v>237</v>
      </c>
      <c r="AX5" s="47" t="s">
        <v>238</v>
      </c>
      <c r="AY5" s="47" t="s">
        <v>239</v>
      </c>
      <c r="AZ5" s="47" t="s">
        <v>240</v>
      </c>
      <c r="BA5" s="47" t="s">
        <v>241</v>
      </c>
      <c r="BB5" s="47" t="s">
        <v>242</v>
      </c>
      <c r="BC5" s="47" t="s">
        <v>243</v>
      </c>
      <c r="BD5" s="47" t="s">
        <v>244</v>
      </c>
      <c r="BE5" s="47" t="s">
        <v>245</v>
      </c>
      <c r="BF5" s="47" t="s">
        <v>246</v>
      </c>
      <c r="BG5" s="47" t="s">
        <v>247</v>
      </c>
      <c r="BH5" s="47" t="s">
        <v>154</v>
      </c>
      <c r="BI5" s="47" t="s">
        <v>248</v>
      </c>
      <c r="BJ5" s="47" t="s">
        <v>249</v>
      </c>
      <c r="BK5" s="47" t="s">
        <v>250</v>
      </c>
      <c r="BL5" s="56" t="s">
        <v>251</v>
      </c>
      <c r="BM5" s="57" t="s">
        <v>154</v>
      </c>
      <c r="BN5" s="57" t="s">
        <v>252</v>
      </c>
      <c r="BO5" s="57" t="s">
        <v>253</v>
      </c>
      <c r="BP5" s="57" t="s">
        <v>254</v>
      </c>
      <c r="BQ5" s="57" t="s">
        <v>255</v>
      </c>
      <c r="BR5" s="57" t="s">
        <v>256</v>
      </c>
      <c r="BS5" s="57" t="s">
        <v>257</v>
      </c>
      <c r="BT5" s="57" t="s">
        <v>258</v>
      </c>
      <c r="BU5" s="57" t="s">
        <v>259</v>
      </c>
      <c r="BV5" s="48" t="s">
        <v>260</v>
      </c>
      <c r="BW5" s="48" t="s">
        <v>261</v>
      </c>
      <c r="BX5" s="48" t="s">
        <v>262</v>
      </c>
      <c r="BY5" s="48" t="s">
        <v>263</v>
      </c>
      <c r="BZ5" s="44" t="s">
        <v>154</v>
      </c>
      <c r="CA5" s="47" t="s">
        <v>264</v>
      </c>
      <c r="CB5" s="47" t="s">
        <v>265</v>
      </c>
      <c r="CC5" s="47" t="s">
        <v>266</v>
      </c>
      <c r="CD5" s="47" t="s">
        <v>267</v>
      </c>
      <c r="CE5" s="47" t="s">
        <v>268</v>
      </c>
      <c r="CF5" s="47" t="s">
        <v>269</v>
      </c>
      <c r="CG5" s="47" t="s">
        <v>270</v>
      </c>
      <c r="CH5" s="47" t="s">
        <v>271</v>
      </c>
      <c r="CI5" s="47" t="s">
        <v>272</v>
      </c>
      <c r="CJ5" s="47" t="s">
        <v>273</v>
      </c>
      <c r="CK5" s="47" t="s">
        <v>274</v>
      </c>
      <c r="CL5" s="47" t="s">
        <v>275</v>
      </c>
      <c r="CM5" s="47" t="s">
        <v>276</v>
      </c>
      <c r="CN5" s="48" t="s">
        <v>261</v>
      </c>
      <c r="CO5" s="48" t="s">
        <v>262</v>
      </c>
      <c r="CP5" s="48" t="s">
        <v>277</v>
      </c>
      <c r="CQ5" s="47" t="s">
        <v>154</v>
      </c>
      <c r="CR5" s="59" t="s">
        <v>278</v>
      </c>
      <c r="CS5" s="62" t="s">
        <v>279</v>
      </c>
      <c r="CT5" s="63" t="s">
        <v>154</v>
      </c>
      <c r="CU5" s="59" t="s">
        <v>278</v>
      </c>
      <c r="CV5" s="59" t="s">
        <v>280</v>
      </c>
      <c r="CW5" s="59" t="s">
        <v>281</v>
      </c>
      <c r="CX5" s="59" t="s">
        <v>282</v>
      </c>
      <c r="CY5" s="62" t="s">
        <v>279</v>
      </c>
      <c r="CZ5" s="63" t="s">
        <v>154</v>
      </c>
      <c r="DA5" s="59" t="s">
        <v>283</v>
      </c>
      <c r="DB5" s="62" t="s">
        <v>284</v>
      </c>
      <c r="DC5" s="66" t="s">
        <v>154</v>
      </c>
      <c r="DD5" s="48" t="s">
        <v>285</v>
      </c>
      <c r="DE5" s="48" t="s">
        <v>286</v>
      </c>
      <c r="DF5" s="48" t="s">
        <v>287</v>
      </c>
      <c r="DG5" s="48" t="s">
        <v>288</v>
      </c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</row>
    <row r="6" spans="1:244" ht="18" customHeight="1">
      <c r="A6" s="32" t="s">
        <v>65</v>
      </c>
      <c r="B6" s="33" t="s">
        <v>66</v>
      </c>
      <c r="C6" s="33" t="s">
        <v>67</v>
      </c>
      <c r="D6" s="21"/>
      <c r="E6" s="21"/>
      <c r="F6" s="21"/>
      <c r="G6" s="8"/>
      <c r="H6" s="45"/>
      <c r="I6" s="50"/>
      <c r="J6" s="50"/>
      <c r="K6" s="50"/>
      <c r="L6" s="48"/>
      <c r="M6" s="48"/>
      <c r="N6" s="49"/>
      <c r="O6" s="49"/>
      <c r="P6" s="49"/>
      <c r="Q6" s="49"/>
      <c r="R6" s="49"/>
      <c r="S6" s="48"/>
      <c r="T6" s="53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3"/>
      <c r="AH6" s="45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3"/>
      <c r="BM6" s="52"/>
      <c r="BN6" s="52"/>
      <c r="BO6" s="52"/>
      <c r="BP6" s="52"/>
      <c r="BQ6" s="52"/>
      <c r="BR6" s="52"/>
      <c r="BS6" s="52"/>
      <c r="BT6" s="52"/>
      <c r="BU6" s="52"/>
      <c r="BV6" s="48"/>
      <c r="BW6" s="53"/>
      <c r="BX6" s="53"/>
      <c r="BY6" s="53"/>
      <c r="BZ6" s="45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3"/>
      <c r="CO6" s="53"/>
      <c r="CP6" s="48"/>
      <c r="CQ6" s="54"/>
      <c r="CR6" s="59"/>
      <c r="CS6" s="62"/>
      <c r="CT6" s="64"/>
      <c r="CU6" s="59"/>
      <c r="CV6" s="59"/>
      <c r="CW6" s="59"/>
      <c r="CX6" s="59"/>
      <c r="CY6" s="62"/>
      <c r="CZ6" s="64"/>
      <c r="DA6" s="59"/>
      <c r="DB6" s="62"/>
      <c r="DC6" s="66"/>
      <c r="DD6" s="48"/>
      <c r="DE6" s="48"/>
      <c r="DF6" s="48"/>
      <c r="DG6" s="48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pans="1:244" ht="18" customHeight="1">
      <c r="A7" s="25"/>
      <c r="B7" s="25"/>
      <c r="C7" s="25"/>
      <c r="D7" s="25"/>
      <c r="E7" s="25" t="s">
        <v>68</v>
      </c>
      <c r="F7" s="26">
        <v>4461426.71</v>
      </c>
      <c r="G7" s="26">
        <v>2903363.07</v>
      </c>
      <c r="H7" s="26">
        <v>804948</v>
      </c>
      <c r="I7" s="26">
        <v>944280</v>
      </c>
      <c r="J7" s="26">
        <v>67079</v>
      </c>
      <c r="K7" s="16">
        <v>0</v>
      </c>
      <c r="L7" s="16">
        <v>363021.4</v>
      </c>
      <c r="M7" s="16">
        <v>145208.56</v>
      </c>
      <c r="N7" s="16">
        <v>106691.76</v>
      </c>
      <c r="O7" s="16">
        <v>98282.75</v>
      </c>
      <c r="P7" s="16">
        <v>10488.24</v>
      </c>
      <c r="Q7" s="16">
        <v>363363.36</v>
      </c>
      <c r="R7" s="16">
        <v>0</v>
      </c>
      <c r="S7" s="26">
        <v>0</v>
      </c>
      <c r="T7" s="26">
        <v>1527727.64</v>
      </c>
      <c r="U7" s="26">
        <v>100000</v>
      </c>
      <c r="V7" s="26">
        <v>82000</v>
      </c>
      <c r="W7" s="26">
        <v>0</v>
      </c>
      <c r="X7" s="26">
        <v>2000</v>
      </c>
      <c r="Y7" s="26">
        <v>5000</v>
      </c>
      <c r="Z7" s="26">
        <v>15000</v>
      </c>
      <c r="AA7" s="26">
        <v>54580</v>
      </c>
      <c r="AB7" s="26">
        <v>0</v>
      </c>
      <c r="AC7" s="26">
        <v>30000</v>
      </c>
      <c r="AD7" s="26">
        <v>18000</v>
      </c>
      <c r="AE7" s="26">
        <v>0</v>
      </c>
      <c r="AF7" s="26">
        <v>10000</v>
      </c>
      <c r="AG7" s="26">
        <v>0</v>
      </c>
      <c r="AH7" s="26">
        <v>13000</v>
      </c>
      <c r="AI7" s="26">
        <v>11000</v>
      </c>
      <c r="AJ7" s="26">
        <v>56000</v>
      </c>
      <c r="AK7" s="26">
        <v>0</v>
      </c>
      <c r="AL7" s="26">
        <v>0</v>
      </c>
      <c r="AM7" s="26">
        <v>0</v>
      </c>
      <c r="AN7" s="26">
        <v>860000</v>
      </c>
      <c r="AO7" s="26">
        <v>0</v>
      </c>
      <c r="AP7" s="26">
        <v>10030.03</v>
      </c>
      <c r="AQ7" s="26">
        <v>60763.88</v>
      </c>
      <c r="AR7" s="26">
        <v>0</v>
      </c>
      <c r="AS7" s="26">
        <v>181200</v>
      </c>
      <c r="AT7" s="26">
        <v>0</v>
      </c>
      <c r="AU7" s="26">
        <v>19153.73</v>
      </c>
      <c r="AV7" s="26">
        <v>30336</v>
      </c>
      <c r="AW7" s="26">
        <v>0</v>
      </c>
      <c r="AX7" s="26">
        <v>0</v>
      </c>
      <c r="AY7" s="26">
        <v>0</v>
      </c>
      <c r="AZ7" s="26">
        <v>0</v>
      </c>
      <c r="BA7" s="26">
        <v>6276</v>
      </c>
      <c r="BB7" s="26">
        <v>0</v>
      </c>
      <c r="BC7" s="26">
        <v>0</v>
      </c>
      <c r="BD7" s="26">
        <v>0</v>
      </c>
      <c r="BE7" s="26">
        <v>420</v>
      </c>
      <c r="BF7" s="16">
        <v>0</v>
      </c>
      <c r="BG7" s="26">
        <v>23640</v>
      </c>
      <c r="BH7" s="26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16">
        <v>0</v>
      </c>
      <c r="CQ7" s="16">
        <v>0</v>
      </c>
      <c r="CR7" s="60">
        <v>0</v>
      </c>
      <c r="CS7" s="60">
        <v>0</v>
      </c>
      <c r="CT7" s="16">
        <v>0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16">
        <v>0</v>
      </c>
      <c r="DA7" s="60">
        <v>0</v>
      </c>
      <c r="DB7" s="60">
        <v>0</v>
      </c>
      <c r="DC7" s="16">
        <v>0</v>
      </c>
      <c r="DD7" s="16">
        <v>0</v>
      </c>
      <c r="DE7" s="16">
        <v>0</v>
      </c>
      <c r="DF7" s="16">
        <v>0</v>
      </c>
      <c r="DG7" s="16">
        <v>0</v>
      </c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</row>
    <row r="8" spans="1:244" ht="18" customHeight="1">
      <c r="A8" s="25"/>
      <c r="B8" s="25"/>
      <c r="C8" s="25"/>
      <c r="D8" s="25" t="s">
        <v>69</v>
      </c>
      <c r="E8" s="25" t="s">
        <v>0</v>
      </c>
      <c r="F8" s="26">
        <v>4461426.71</v>
      </c>
      <c r="G8" s="26">
        <v>2903363.07</v>
      </c>
      <c r="H8" s="26">
        <v>804948</v>
      </c>
      <c r="I8" s="26">
        <v>944280</v>
      </c>
      <c r="J8" s="26">
        <v>67079</v>
      </c>
      <c r="K8" s="16">
        <v>0</v>
      </c>
      <c r="L8" s="16">
        <v>363021.4</v>
      </c>
      <c r="M8" s="16">
        <v>145208.56</v>
      </c>
      <c r="N8" s="16">
        <v>106691.76</v>
      </c>
      <c r="O8" s="16">
        <v>98282.75</v>
      </c>
      <c r="P8" s="16">
        <v>10488.24</v>
      </c>
      <c r="Q8" s="16">
        <v>363363.36</v>
      </c>
      <c r="R8" s="16">
        <v>0</v>
      </c>
      <c r="S8" s="26">
        <v>0</v>
      </c>
      <c r="T8" s="26">
        <v>1527727.64</v>
      </c>
      <c r="U8" s="26">
        <v>100000</v>
      </c>
      <c r="V8" s="26">
        <v>82000</v>
      </c>
      <c r="W8" s="26">
        <v>0</v>
      </c>
      <c r="X8" s="26">
        <v>2000</v>
      </c>
      <c r="Y8" s="26">
        <v>5000</v>
      </c>
      <c r="Z8" s="26">
        <v>15000</v>
      </c>
      <c r="AA8" s="26">
        <v>54580</v>
      </c>
      <c r="AB8" s="26">
        <v>0</v>
      </c>
      <c r="AC8" s="26">
        <v>30000</v>
      </c>
      <c r="AD8" s="26">
        <v>18000</v>
      </c>
      <c r="AE8" s="26">
        <v>0</v>
      </c>
      <c r="AF8" s="26">
        <v>10000</v>
      </c>
      <c r="AG8" s="26">
        <v>0</v>
      </c>
      <c r="AH8" s="26">
        <v>13000</v>
      </c>
      <c r="AI8" s="26">
        <v>11000</v>
      </c>
      <c r="AJ8" s="26">
        <v>56000</v>
      </c>
      <c r="AK8" s="26">
        <v>0</v>
      </c>
      <c r="AL8" s="26">
        <v>0</v>
      </c>
      <c r="AM8" s="26">
        <v>0</v>
      </c>
      <c r="AN8" s="26">
        <v>860000</v>
      </c>
      <c r="AO8" s="26">
        <v>0</v>
      </c>
      <c r="AP8" s="26">
        <v>10030.03</v>
      </c>
      <c r="AQ8" s="26">
        <v>60763.88</v>
      </c>
      <c r="AR8" s="26">
        <v>0</v>
      </c>
      <c r="AS8" s="26">
        <v>181200</v>
      </c>
      <c r="AT8" s="26">
        <v>0</v>
      </c>
      <c r="AU8" s="26">
        <v>19153.73</v>
      </c>
      <c r="AV8" s="26">
        <v>30336</v>
      </c>
      <c r="AW8" s="26">
        <v>0</v>
      </c>
      <c r="AX8" s="26">
        <v>0</v>
      </c>
      <c r="AY8" s="26">
        <v>0</v>
      </c>
      <c r="AZ8" s="26">
        <v>0</v>
      </c>
      <c r="BA8" s="26">
        <v>6276</v>
      </c>
      <c r="BB8" s="26">
        <v>0</v>
      </c>
      <c r="BC8" s="26">
        <v>0</v>
      </c>
      <c r="BD8" s="26">
        <v>0</v>
      </c>
      <c r="BE8" s="26">
        <v>420</v>
      </c>
      <c r="BF8" s="16">
        <v>0</v>
      </c>
      <c r="BG8" s="26">
        <v>23640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16">
        <v>0</v>
      </c>
      <c r="CQ8" s="16">
        <v>0</v>
      </c>
      <c r="CR8" s="60">
        <v>0</v>
      </c>
      <c r="CS8" s="60">
        <v>0</v>
      </c>
      <c r="CT8" s="16">
        <v>0</v>
      </c>
      <c r="CU8" s="60">
        <v>0</v>
      </c>
      <c r="CV8" s="60">
        <v>0</v>
      </c>
      <c r="CW8" s="60">
        <v>0</v>
      </c>
      <c r="CX8" s="60">
        <v>0</v>
      </c>
      <c r="CY8" s="60">
        <v>0</v>
      </c>
      <c r="CZ8" s="16">
        <v>0</v>
      </c>
      <c r="DA8" s="60">
        <v>0</v>
      </c>
      <c r="DB8" s="60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</row>
    <row r="9" spans="1:244" ht="18" customHeight="1">
      <c r="A9" s="25"/>
      <c r="B9" s="25"/>
      <c r="C9" s="25"/>
      <c r="D9" s="25" t="s">
        <v>70</v>
      </c>
      <c r="E9" s="25" t="s">
        <v>71</v>
      </c>
      <c r="F9" s="26">
        <v>4461426.71</v>
      </c>
      <c r="G9" s="26">
        <v>2903363.07</v>
      </c>
      <c r="H9" s="26">
        <v>804948</v>
      </c>
      <c r="I9" s="26">
        <v>944280</v>
      </c>
      <c r="J9" s="26">
        <v>67079</v>
      </c>
      <c r="K9" s="16">
        <v>0</v>
      </c>
      <c r="L9" s="16">
        <v>363021.4</v>
      </c>
      <c r="M9" s="16">
        <v>145208.56</v>
      </c>
      <c r="N9" s="16">
        <v>106691.76</v>
      </c>
      <c r="O9" s="16">
        <v>98282.75</v>
      </c>
      <c r="P9" s="16">
        <v>10488.24</v>
      </c>
      <c r="Q9" s="16">
        <v>363363.36</v>
      </c>
      <c r="R9" s="16">
        <v>0</v>
      </c>
      <c r="S9" s="26">
        <v>0</v>
      </c>
      <c r="T9" s="26">
        <v>1527727.64</v>
      </c>
      <c r="U9" s="26">
        <v>100000</v>
      </c>
      <c r="V9" s="26">
        <v>82000</v>
      </c>
      <c r="W9" s="26">
        <v>0</v>
      </c>
      <c r="X9" s="26">
        <v>2000</v>
      </c>
      <c r="Y9" s="26">
        <v>5000</v>
      </c>
      <c r="Z9" s="26">
        <v>15000</v>
      </c>
      <c r="AA9" s="26">
        <v>54580</v>
      </c>
      <c r="AB9" s="26">
        <v>0</v>
      </c>
      <c r="AC9" s="26">
        <v>30000</v>
      </c>
      <c r="AD9" s="26">
        <v>18000</v>
      </c>
      <c r="AE9" s="26">
        <v>0</v>
      </c>
      <c r="AF9" s="26">
        <v>10000</v>
      </c>
      <c r="AG9" s="26">
        <v>0</v>
      </c>
      <c r="AH9" s="26">
        <v>13000</v>
      </c>
      <c r="AI9" s="26">
        <v>11000</v>
      </c>
      <c r="AJ9" s="26">
        <v>56000</v>
      </c>
      <c r="AK9" s="26">
        <v>0</v>
      </c>
      <c r="AL9" s="26">
        <v>0</v>
      </c>
      <c r="AM9" s="26">
        <v>0</v>
      </c>
      <c r="AN9" s="26">
        <v>860000</v>
      </c>
      <c r="AO9" s="26">
        <v>0</v>
      </c>
      <c r="AP9" s="26">
        <v>10030.03</v>
      </c>
      <c r="AQ9" s="26">
        <v>60763.88</v>
      </c>
      <c r="AR9" s="26">
        <v>0</v>
      </c>
      <c r="AS9" s="26">
        <v>181200</v>
      </c>
      <c r="AT9" s="26">
        <v>0</v>
      </c>
      <c r="AU9" s="26">
        <v>19153.73</v>
      </c>
      <c r="AV9" s="26">
        <v>30336</v>
      </c>
      <c r="AW9" s="26">
        <v>0</v>
      </c>
      <c r="AX9" s="26">
        <v>0</v>
      </c>
      <c r="AY9" s="26">
        <v>0</v>
      </c>
      <c r="AZ9" s="26">
        <v>0</v>
      </c>
      <c r="BA9" s="26">
        <v>6276</v>
      </c>
      <c r="BB9" s="26">
        <v>0</v>
      </c>
      <c r="BC9" s="26">
        <v>0</v>
      </c>
      <c r="BD9" s="26">
        <v>0</v>
      </c>
      <c r="BE9" s="26">
        <v>420</v>
      </c>
      <c r="BF9" s="16">
        <v>0</v>
      </c>
      <c r="BG9" s="26">
        <v>23640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16">
        <v>0</v>
      </c>
      <c r="CQ9" s="16">
        <v>0</v>
      </c>
      <c r="CR9" s="60">
        <v>0</v>
      </c>
      <c r="CS9" s="60">
        <v>0</v>
      </c>
      <c r="CT9" s="16">
        <v>0</v>
      </c>
      <c r="CU9" s="60">
        <v>0</v>
      </c>
      <c r="CV9" s="60">
        <v>0</v>
      </c>
      <c r="CW9" s="60">
        <v>0</v>
      </c>
      <c r="CX9" s="60">
        <v>0</v>
      </c>
      <c r="CY9" s="60">
        <v>0</v>
      </c>
      <c r="CZ9" s="16">
        <v>0</v>
      </c>
      <c r="DA9" s="60">
        <v>0</v>
      </c>
      <c r="DB9" s="60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</row>
    <row r="10" spans="1:244" ht="18" customHeight="1">
      <c r="A10" s="25" t="s">
        <v>72</v>
      </c>
      <c r="B10" s="25" t="s">
        <v>73</v>
      </c>
      <c r="C10" s="25" t="s">
        <v>74</v>
      </c>
      <c r="D10" s="25" t="s">
        <v>75</v>
      </c>
      <c r="E10" s="25" t="s">
        <v>76</v>
      </c>
      <c r="F10" s="26">
        <v>2340565.15</v>
      </c>
      <c r="G10" s="26">
        <v>1826795.24</v>
      </c>
      <c r="H10" s="26">
        <v>804948</v>
      </c>
      <c r="I10" s="26">
        <v>944280</v>
      </c>
      <c r="J10" s="26">
        <v>67079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10488.24</v>
      </c>
      <c r="Q10" s="16">
        <v>0</v>
      </c>
      <c r="R10" s="16">
        <v>0</v>
      </c>
      <c r="S10" s="26">
        <v>0</v>
      </c>
      <c r="T10" s="26">
        <v>507493.91</v>
      </c>
      <c r="U10" s="26">
        <v>55000</v>
      </c>
      <c r="V10" s="26">
        <v>10000</v>
      </c>
      <c r="W10" s="26">
        <v>0</v>
      </c>
      <c r="X10" s="26">
        <v>2000</v>
      </c>
      <c r="Y10" s="26">
        <v>5000</v>
      </c>
      <c r="Z10" s="26">
        <v>15000</v>
      </c>
      <c r="AA10" s="26">
        <v>10000</v>
      </c>
      <c r="AB10" s="26">
        <v>0</v>
      </c>
      <c r="AC10" s="26">
        <v>30000</v>
      </c>
      <c r="AD10" s="26">
        <v>18000</v>
      </c>
      <c r="AE10" s="26">
        <v>0</v>
      </c>
      <c r="AF10" s="26">
        <v>10000</v>
      </c>
      <c r="AG10" s="26">
        <v>0</v>
      </c>
      <c r="AH10" s="26">
        <v>10000</v>
      </c>
      <c r="AI10" s="26">
        <v>11000</v>
      </c>
      <c r="AJ10" s="26">
        <v>56000</v>
      </c>
      <c r="AK10" s="26">
        <v>0</v>
      </c>
      <c r="AL10" s="26">
        <v>0</v>
      </c>
      <c r="AM10" s="26">
        <v>0</v>
      </c>
      <c r="AN10" s="26">
        <v>10000</v>
      </c>
      <c r="AO10" s="26">
        <v>0</v>
      </c>
      <c r="AP10" s="26">
        <v>10030.03</v>
      </c>
      <c r="AQ10" s="26">
        <v>60763.88</v>
      </c>
      <c r="AR10" s="26">
        <v>0</v>
      </c>
      <c r="AS10" s="26">
        <v>181200</v>
      </c>
      <c r="AT10" s="26">
        <v>0</v>
      </c>
      <c r="AU10" s="26">
        <v>13500</v>
      </c>
      <c r="AV10" s="26">
        <v>6276</v>
      </c>
      <c r="AW10" s="26">
        <v>0</v>
      </c>
      <c r="AX10" s="26">
        <v>0</v>
      </c>
      <c r="AY10" s="26">
        <v>0</v>
      </c>
      <c r="AZ10" s="26">
        <v>0</v>
      </c>
      <c r="BA10" s="26">
        <v>6276</v>
      </c>
      <c r="BB10" s="26">
        <v>0</v>
      </c>
      <c r="BC10" s="26">
        <v>0</v>
      </c>
      <c r="BD10" s="26">
        <v>0</v>
      </c>
      <c r="BE10" s="26">
        <v>0</v>
      </c>
      <c r="BF10" s="1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16">
        <v>0</v>
      </c>
      <c r="CQ10" s="16">
        <v>0</v>
      </c>
      <c r="CR10" s="60">
        <v>0</v>
      </c>
      <c r="CS10" s="60">
        <v>0</v>
      </c>
      <c r="CT10" s="16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16">
        <v>0</v>
      </c>
      <c r="DA10" s="60">
        <v>0</v>
      </c>
      <c r="DB10" s="60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ht="18" customHeight="1">
      <c r="A11" s="25" t="s">
        <v>72</v>
      </c>
      <c r="B11" s="25" t="s">
        <v>73</v>
      </c>
      <c r="C11" s="25" t="s">
        <v>77</v>
      </c>
      <c r="D11" s="25" t="s">
        <v>75</v>
      </c>
      <c r="E11" s="25" t="s">
        <v>78</v>
      </c>
      <c r="F11" s="26">
        <v>873640</v>
      </c>
      <c r="G11" s="26">
        <v>0</v>
      </c>
      <c r="H11" s="26">
        <v>0</v>
      </c>
      <c r="I11" s="26">
        <v>0</v>
      </c>
      <c r="J11" s="2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26">
        <v>0</v>
      </c>
      <c r="T11" s="26">
        <v>850000</v>
      </c>
      <c r="U11" s="26">
        <v>30000</v>
      </c>
      <c r="V11" s="26">
        <v>70000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750000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23640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16">
        <v>0</v>
      </c>
      <c r="BG11" s="26">
        <v>23640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16">
        <v>0</v>
      </c>
      <c r="CQ11" s="16">
        <v>0</v>
      </c>
      <c r="CR11" s="60">
        <v>0</v>
      </c>
      <c r="CS11" s="60">
        <v>0</v>
      </c>
      <c r="CT11" s="16">
        <v>0</v>
      </c>
      <c r="CU11" s="60">
        <v>0</v>
      </c>
      <c r="CV11" s="60">
        <v>0</v>
      </c>
      <c r="CW11" s="60">
        <v>0</v>
      </c>
      <c r="CX11" s="60">
        <v>0</v>
      </c>
      <c r="CY11" s="60">
        <v>0</v>
      </c>
      <c r="CZ11" s="16">
        <v>0</v>
      </c>
      <c r="DA11" s="60">
        <v>0</v>
      </c>
      <c r="DB11" s="60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ht="18" customHeight="1">
      <c r="A12" s="25" t="s">
        <v>72</v>
      </c>
      <c r="B12" s="25" t="s">
        <v>73</v>
      </c>
      <c r="C12" s="25" t="s">
        <v>79</v>
      </c>
      <c r="D12" s="25" t="s">
        <v>75</v>
      </c>
      <c r="E12" s="25" t="s">
        <v>80</v>
      </c>
      <c r="F12" s="26">
        <v>144580</v>
      </c>
      <c r="G12" s="26">
        <v>0</v>
      </c>
      <c r="H12" s="26">
        <v>0</v>
      </c>
      <c r="I12" s="26">
        <v>0</v>
      </c>
      <c r="J12" s="2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6">
        <v>0</v>
      </c>
      <c r="T12" s="26">
        <v>144580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44580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100000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1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16">
        <v>0</v>
      </c>
      <c r="CQ12" s="16">
        <v>0</v>
      </c>
      <c r="CR12" s="60">
        <v>0</v>
      </c>
      <c r="CS12" s="60">
        <v>0</v>
      </c>
      <c r="CT12" s="16">
        <v>0</v>
      </c>
      <c r="CU12" s="60">
        <v>0</v>
      </c>
      <c r="CV12" s="60">
        <v>0</v>
      </c>
      <c r="CW12" s="60">
        <v>0</v>
      </c>
      <c r="CX12" s="60">
        <v>0</v>
      </c>
      <c r="CY12" s="60">
        <v>0</v>
      </c>
      <c r="CZ12" s="16">
        <v>0</v>
      </c>
      <c r="DA12" s="60">
        <v>0</v>
      </c>
      <c r="DB12" s="60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ht="18" customHeight="1">
      <c r="A13" s="25" t="s">
        <v>72</v>
      </c>
      <c r="B13" s="25" t="s">
        <v>81</v>
      </c>
      <c r="C13" s="25" t="s">
        <v>82</v>
      </c>
      <c r="D13" s="25" t="s">
        <v>75</v>
      </c>
      <c r="E13" s="25" t="s">
        <v>83</v>
      </c>
      <c r="F13" s="26">
        <v>25653.73</v>
      </c>
      <c r="G13" s="26">
        <v>0</v>
      </c>
      <c r="H13" s="26">
        <v>0</v>
      </c>
      <c r="I13" s="26">
        <v>0</v>
      </c>
      <c r="J13" s="2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6">
        <v>0</v>
      </c>
      <c r="T13" s="26">
        <v>25653.73</v>
      </c>
      <c r="U13" s="26">
        <v>15000</v>
      </c>
      <c r="V13" s="26">
        <v>2000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3000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5653.73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1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16">
        <v>0</v>
      </c>
      <c r="CQ13" s="16">
        <v>0</v>
      </c>
      <c r="CR13" s="60">
        <v>0</v>
      </c>
      <c r="CS13" s="60">
        <v>0</v>
      </c>
      <c r="CT13" s="16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16">
        <v>0</v>
      </c>
      <c r="DA13" s="60">
        <v>0</v>
      </c>
      <c r="DB13" s="60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ht="18" customHeight="1">
      <c r="A14" s="25" t="s">
        <v>84</v>
      </c>
      <c r="B14" s="25" t="s">
        <v>73</v>
      </c>
      <c r="C14" s="25" t="s">
        <v>73</v>
      </c>
      <c r="D14" s="25" t="s">
        <v>75</v>
      </c>
      <c r="E14" s="25" t="s">
        <v>85</v>
      </c>
      <c r="F14" s="26">
        <v>363021.4</v>
      </c>
      <c r="G14" s="26">
        <v>363021.4</v>
      </c>
      <c r="H14" s="26">
        <v>0</v>
      </c>
      <c r="I14" s="26">
        <v>0</v>
      </c>
      <c r="J14" s="26">
        <v>0</v>
      </c>
      <c r="K14" s="16">
        <v>0</v>
      </c>
      <c r="L14" s="16">
        <v>363021.4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1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16">
        <v>0</v>
      </c>
      <c r="CQ14" s="16">
        <v>0</v>
      </c>
      <c r="CR14" s="60">
        <v>0</v>
      </c>
      <c r="CS14" s="60">
        <v>0</v>
      </c>
      <c r="CT14" s="16">
        <v>0</v>
      </c>
      <c r="CU14" s="60">
        <v>0</v>
      </c>
      <c r="CV14" s="60">
        <v>0</v>
      </c>
      <c r="CW14" s="60">
        <v>0</v>
      </c>
      <c r="CX14" s="60">
        <v>0</v>
      </c>
      <c r="CY14" s="60">
        <v>0</v>
      </c>
      <c r="CZ14" s="16">
        <v>0</v>
      </c>
      <c r="DA14" s="60">
        <v>0</v>
      </c>
      <c r="DB14" s="60">
        <v>0</v>
      </c>
      <c r="DC14" s="16">
        <v>0</v>
      </c>
      <c r="DD14" s="16">
        <v>0</v>
      </c>
      <c r="DE14" s="16">
        <v>0</v>
      </c>
      <c r="DF14" s="16">
        <v>0</v>
      </c>
      <c r="DG14" s="16">
        <v>0</v>
      </c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ht="18" customHeight="1">
      <c r="A15" s="25" t="s">
        <v>84</v>
      </c>
      <c r="B15" s="25" t="s">
        <v>73</v>
      </c>
      <c r="C15" s="25" t="s">
        <v>86</v>
      </c>
      <c r="D15" s="25" t="s">
        <v>75</v>
      </c>
      <c r="E15" s="25" t="s">
        <v>87</v>
      </c>
      <c r="F15" s="26">
        <v>145208.56</v>
      </c>
      <c r="G15" s="26">
        <v>145208.56</v>
      </c>
      <c r="H15" s="26">
        <v>0</v>
      </c>
      <c r="I15" s="26">
        <v>0</v>
      </c>
      <c r="J15" s="26">
        <v>0</v>
      </c>
      <c r="K15" s="16">
        <v>0</v>
      </c>
      <c r="L15" s="16">
        <v>0</v>
      </c>
      <c r="M15" s="16">
        <v>145208.56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1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16">
        <v>0</v>
      </c>
      <c r="CQ15" s="16">
        <v>0</v>
      </c>
      <c r="CR15" s="60">
        <v>0</v>
      </c>
      <c r="CS15" s="60">
        <v>0</v>
      </c>
      <c r="CT15" s="16">
        <v>0</v>
      </c>
      <c r="CU15" s="60">
        <v>0</v>
      </c>
      <c r="CV15" s="60">
        <v>0</v>
      </c>
      <c r="CW15" s="60">
        <v>0</v>
      </c>
      <c r="CX15" s="60">
        <v>0</v>
      </c>
      <c r="CY15" s="60">
        <v>0</v>
      </c>
      <c r="CZ15" s="16">
        <v>0</v>
      </c>
      <c r="DA15" s="60">
        <v>0</v>
      </c>
      <c r="DB15" s="60">
        <v>0</v>
      </c>
      <c r="DC15" s="16">
        <v>0</v>
      </c>
      <c r="DD15" s="16">
        <v>0</v>
      </c>
      <c r="DE15" s="16">
        <v>0</v>
      </c>
      <c r="DF15" s="16">
        <v>0</v>
      </c>
      <c r="DG15" s="16">
        <v>0</v>
      </c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  <row r="16" spans="1:244" ht="18" customHeight="1">
      <c r="A16" s="25" t="s">
        <v>88</v>
      </c>
      <c r="B16" s="25" t="s">
        <v>89</v>
      </c>
      <c r="C16" s="25" t="s">
        <v>90</v>
      </c>
      <c r="D16" s="25" t="s">
        <v>75</v>
      </c>
      <c r="E16" s="25" t="s">
        <v>91</v>
      </c>
      <c r="F16" s="26">
        <v>420</v>
      </c>
      <c r="G16" s="26">
        <v>0</v>
      </c>
      <c r="H16" s="26">
        <v>0</v>
      </c>
      <c r="I16" s="26">
        <v>0</v>
      </c>
      <c r="J16" s="2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420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420</v>
      </c>
      <c r="BF16" s="1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16">
        <v>0</v>
      </c>
      <c r="CQ16" s="16">
        <v>0</v>
      </c>
      <c r="CR16" s="60">
        <v>0</v>
      </c>
      <c r="CS16" s="60">
        <v>0</v>
      </c>
      <c r="CT16" s="16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16">
        <v>0</v>
      </c>
      <c r="DA16" s="60">
        <v>0</v>
      </c>
      <c r="DB16" s="60">
        <v>0</v>
      </c>
      <c r="DC16" s="16">
        <v>0</v>
      </c>
      <c r="DD16" s="16">
        <v>0</v>
      </c>
      <c r="DE16" s="16">
        <v>0</v>
      </c>
      <c r="DF16" s="16">
        <v>0</v>
      </c>
      <c r="DG16" s="16">
        <v>0</v>
      </c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</row>
    <row r="17" spans="1:244" ht="18" customHeight="1">
      <c r="A17" s="25" t="s">
        <v>88</v>
      </c>
      <c r="B17" s="25" t="s">
        <v>92</v>
      </c>
      <c r="C17" s="25" t="s">
        <v>74</v>
      </c>
      <c r="D17" s="25" t="s">
        <v>75</v>
      </c>
      <c r="E17" s="25" t="s">
        <v>93</v>
      </c>
      <c r="F17" s="26">
        <v>106691.76</v>
      </c>
      <c r="G17" s="26">
        <v>106691.76</v>
      </c>
      <c r="H17" s="26">
        <v>0</v>
      </c>
      <c r="I17" s="26">
        <v>0</v>
      </c>
      <c r="J17" s="26">
        <v>0</v>
      </c>
      <c r="K17" s="16">
        <v>0</v>
      </c>
      <c r="L17" s="16">
        <v>0</v>
      </c>
      <c r="M17" s="16">
        <v>0</v>
      </c>
      <c r="N17" s="16">
        <v>106691.76</v>
      </c>
      <c r="O17" s="16">
        <v>0</v>
      </c>
      <c r="P17" s="16">
        <v>0</v>
      </c>
      <c r="Q17" s="16">
        <v>0</v>
      </c>
      <c r="R17" s="1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1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16">
        <v>0</v>
      </c>
      <c r="CQ17" s="16">
        <v>0</v>
      </c>
      <c r="CR17" s="60">
        <v>0</v>
      </c>
      <c r="CS17" s="60">
        <v>0</v>
      </c>
      <c r="CT17" s="16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16">
        <v>0</v>
      </c>
      <c r="DA17" s="60">
        <v>0</v>
      </c>
      <c r="DB17" s="60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</row>
    <row r="18" spans="1:244" ht="18" customHeight="1">
      <c r="A18" s="25" t="s">
        <v>88</v>
      </c>
      <c r="B18" s="25" t="s">
        <v>92</v>
      </c>
      <c r="C18" s="25" t="s">
        <v>94</v>
      </c>
      <c r="D18" s="25" t="s">
        <v>75</v>
      </c>
      <c r="E18" s="25" t="s">
        <v>95</v>
      </c>
      <c r="F18" s="26">
        <v>98282.75</v>
      </c>
      <c r="G18" s="26">
        <v>98282.75</v>
      </c>
      <c r="H18" s="26">
        <v>0</v>
      </c>
      <c r="I18" s="26">
        <v>0</v>
      </c>
      <c r="J18" s="2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98282.75</v>
      </c>
      <c r="P18" s="16">
        <v>0</v>
      </c>
      <c r="Q18" s="16">
        <v>0</v>
      </c>
      <c r="R18" s="1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1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16">
        <v>0</v>
      </c>
      <c r="CQ18" s="16">
        <v>0</v>
      </c>
      <c r="CR18" s="60">
        <v>0</v>
      </c>
      <c r="CS18" s="60">
        <v>0</v>
      </c>
      <c r="CT18" s="16">
        <v>0</v>
      </c>
      <c r="CU18" s="60">
        <v>0</v>
      </c>
      <c r="CV18" s="60">
        <v>0</v>
      </c>
      <c r="CW18" s="60">
        <v>0</v>
      </c>
      <c r="CX18" s="60">
        <v>0</v>
      </c>
      <c r="CY18" s="60">
        <v>0</v>
      </c>
      <c r="CZ18" s="16">
        <v>0</v>
      </c>
      <c r="DA18" s="60">
        <v>0</v>
      </c>
      <c r="DB18" s="60">
        <v>0</v>
      </c>
      <c r="DC18" s="16">
        <v>0</v>
      </c>
      <c r="DD18" s="16">
        <v>0</v>
      </c>
      <c r="DE18" s="16">
        <v>0</v>
      </c>
      <c r="DF18" s="16">
        <v>0</v>
      </c>
      <c r="DG18" s="16">
        <v>0</v>
      </c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</row>
    <row r="19" spans="1:244" ht="18" customHeight="1">
      <c r="A19" s="25" t="s">
        <v>96</v>
      </c>
      <c r="B19" s="25" t="s">
        <v>77</v>
      </c>
      <c r="C19" s="25" t="s">
        <v>74</v>
      </c>
      <c r="D19" s="25" t="s">
        <v>75</v>
      </c>
      <c r="E19" s="25" t="s">
        <v>97</v>
      </c>
      <c r="F19" s="26">
        <v>363363.36</v>
      </c>
      <c r="G19" s="26">
        <v>363363.36</v>
      </c>
      <c r="H19" s="26">
        <v>0</v>
      </c>
      <c r="I19" s="26">
        <v>0</v>
      </c>
      <c r="J19" s="2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363363.36</v>
      </c>
      <c r="R19" s="1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1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16">
        <v>0</v>
      </c>
      <c r="CQ19" s="16">
        <v>0</v>
      </c>
      <c r="CR19" s="60">
        <v>0</v>
      </c>
      <c r="CS19" s="60">
        <v>0</v>
      </c>
      <c r="CT19" s="16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16">
        <v>0</v>
      </c>
      <c r="DA19" s="60">
        <v>0</v>
      </c>
      <c r="DB19" s="60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</row>
    <row r="20" spans="1:244" ht="18" customHeight="1">
      <c r="A20" s="29"/>
      <c r="B20" s="29"/>
      <c r="C20" s="29"/>
      <c r="D20" s="29"/>
      <c r="E20" s="29"/>
      <c r="F20" s="29"/>
      <c r="G20" s="29"/>
      <c r="H20" s="29"/>
      <c r="I20" s="29"/>
      <c r="J20" s="5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</row>
    <row r="21" spans="1:244" ht="18" customHeight="1">
      <c r="A21" s="29"/>
      <c r="B21" s="29"/>
      <c r="C21" s="29"/>
      <c r="D21" s="29"/>
      <c r="E21" s="29"/>
      <c r="F21" s="29"/>
      <c r="G21" s="29"/>
      <c r="H21" s="29"/>
      <c r="I21" s="29"/>
      <c r="J21" s="5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</row>
    <row r="22" spans="1:244" ht="18" customHeight="1">
      <c r="A22" s="29"/>
      <c r="B22" s="29"/>
      <c r="C22" s="29"/>
      <c r="D22" s="29"/>
      <c r="E22" s="29"/>
      <c r="F22" s="29"/>
      <c r="G22" s="29"/>
      <c r="H22" s="29"/>
      <c r="I22" s="29"/>
      <c r="J22" s="5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</row>
    <row r="23" spans="32:81" ht="18" customHeight="1">
      <c r="AF23" s="1"/>
      <c r="BA23" s="1"/>
      <c r="BB23" s="1"/>
      <c r="CC23" s="1"/>
    </row>
    <row r="24" ht="18" customHeight="1">
      <c r="CC24" s="1"/>
    </row>
  </sheetData>
  <sheetProtection/>
  <mergeCells count="115">
    <mergeCell ref="A4:E4"/>
    <mergeCell ref="T4:AU4"/>
    <mergeCell ref="CQ4:CS4"/>
    <mergeCell ref="CT4:CY4"/>
    <mergeCell ref="CZ4:DB4"/>
    <mergeCell ref="DC4:D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04" right="0.04" top="0.67" bottom="0.67" header="0.39" footer="0.31"/>
  <pageSetup fitToHeight="1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7">
      <selection activeCell="H27" sqref="H27"/>
    </sheetView>
  </sheetViews>
  <sheetFormatPr defaultColWidth="9.16015625" defaultRowHeight="18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8" width="22.83203125" style="0" customWidth="1"/>
    <col min="9" max="9" width="9" style="0" customWidth="1"/>
  </cols>
  <sheetData>
    <row r="1" spans="2:9" ht="18" customHeight="1">
      <c r="B1" s="2"/>
      <c r="C1" s="2"/>
      <c r="D1" s="2"/>
      <c r="E1" s="2"/>
      <c r="F1" s="2"/>
      <c r="G1" s="2"/>
      <c r="H1" s="3" t="s">
        <v>289</v>
      </c>
      <c r="I1" s="29"/>
    </row>
    <row r="2" spans="1:9" ht="18" customHeight="1">
      <c r="A2" s="17" t="s">
        <v>290</v>
      </c>
      <c r="B2" s="17"/>
      <c r="C2" s="17"/>
      <c r="D2" s="17"/>
      <c r="E2" s="17"/>
      <c r="F2" s="17"/>
      <c r="G2" s="17"/>
      <c r="H2" s="17"/>
      <c r="I2" s="29"/>
    </row>
    <row r="3" spans="1:9" ht="18" customHeight="1">
      <c r="A3" s="2" t="s">
        <v>5</v>
      </c>
      <c r="B3" s="2"/>
      <c r="C3" s="2"/>
      <c r="D3" s="2"/>
      <c r="E3" s="2"/>
      <c r="F3" s="2"/>
      <c r="G3" s="2"/>
      <c r="H3" s="5" t="s">
        <v>6</v>
      </c>
      <c r="I3" s="29"/>
    </row>
    <row r="4" spans="1:9" ht="18" customHeight="1">
      <c r="A4" s="6" t="s">
        <v>291</v>
      </c>
      <c r="B4" s="6"/>
      <c r="C4" s="8"/>
      <c r="D4" s="8"/>
      <c r="E4" s="34" t="s">
        <v>102</v>
      </c>
      <c r="F4" s="8"/>
      <c r="G4" s="8"/>
      <c r="H4" s="8"/>
      <c r="I4" s="30"/>
    </row>
    <row r="5" spans="1:9" ht="18" customHeight="1">
      <c r="A5" s="35" t="s">
        <v>62</v>
      </c>
      <c r="B5" s="31"/>
      <c r="C5" s="36" t="s">
        <v>63</v>
      </c>
      <c r="D5" s="37" t="s">
        <v>106</v>
      </c>
      <c r="E5" s="7" t="s">
        <v>68</v>
      </c>
      <c r="F5" s="7" t="s">
        <v>188</v>
      </c>
      <c r="G5" s="6" t="s">
        <v>189</v>
      </c>
      <c r="H5" s="6" t="s">
        <v>292</v>
      </c>
      <c r="I5" s="30"/>
    </row>
    <row r="6" spans="1:9" ht="18" customHeight="1">
      <c r="A6" s="32" t="s">
        <v>65</v>
      </c>
      <c r="B6" s="33" t="s">
        <v>66</v>
      </c>
      <c r="C6" s="38"/>
      <c r="D6" s="20"/>
      <c r="E6" s="21"/>
      <c r="F6" s="21"/>
      <c r="G6" s="8"/>
      <c r="H6" s="8"/>
      <c r="I6" s="29"/>
    </row>
    <row r="7" spans="1:9" ht="18" customHeight="1">
      <c r="A7" s="25"/>
      <c r="B7" s="25"/>
      <c r="C7" s="25"/>
      <c r="D7" s="25" t="s">
        <v>68</v>
      </c>
      <c r="E7" s="39">
        <v>3443206.71</v>
      </c>
      <c r="F7" s="39">
        <v>2903363.07</v>
      </c>
      <c r="G7" s="39">
        <v>533147.64</v>
      </c>
      <c r="H7" s="11">
        <v>6696</v>
      </c>
      <c r="I7" s="29"/>
    </row>
    <row r="8" spans="1:9" ht="18" customHeight="1">
      <c r="A8" s="25"/>
      <c r="B8" s="25"/>
      <c r="C8" s="25" t="s">
        <v>69</v>
      </c>
      <c r="D8" s="25" t="s">
        <v>0</v>
      </c>
      <c r="E8" s="39">
        <v>3443206.71</v>
      </c>
      <c r="F8" s="39">
        <v>2903363.07</v>
      </c>
      <c r="G8" s="39">
        <v>533147.64</v>
      </c>
      <c r="H8" s="11">
        <v>6696</v>
      </c>
      <c r="I8" s="29"/>
    </row>
    <row r="9" spans="1:9" ht="18" customHeight="1">
      <c r="A9" s="25"/>
      <c r="B9" s="25"/>
      <c r="C9" s="25" t="s">
        <v>70</v>
      </c>
      <c r="D9" s="25" t="s">
        <v>71</v>
      </c>
      <c r="E9" s="39">
        <v>3443206.71</v>
      </c>
      <c r="F9" s="39">
        <v>2903363.07</v>
      </c>
      <c r="G9" s="39">
        <v>533147.64</v>
      </c>
      <c r="H9" s="11">
        <v>6696</v>
      </c>
      <c r="I9" s="29"/>
    </row>
    <row r="10" spans="1:9" ht="18" customHeight="1">
      <c r="A10" s="25" t="s">
        <v>293</v>
      </c>
      <c r="B10" s="25" t="s">
        <v>294</v>
      </c>
      <c r="C10" s="25" t="s">
        <v>75</v>
      </c>
      <c r="D10" s="25" t="s">
        <v>295</v>
      </c>
      <c r="E10" s="39">
        <v>804948</v>
      </c>
      <c r="F10" s="39">
        <v>804948</v>
      </c>
      <c r="G10" s="39">
        <v>0</v>
      </c>
      <c r="H10" s="11">
        <v>0</v>
      </c>
      <c r="I10" s="29"/>
    </row>
    <row r="11" spans="1:9" ht="18" customHeight="1">
      <c r="A11" s="25" t="s">
        <v>293</v>
      </c>
      <c r="B11" s="25" t="s">
        <v>296</v>
      </c>
      <c r="C11" s="25" t="s">
        <v>75</v>
      </c>
      <c r="D11" s="25" t="s">
        <v>297</v>
      </c>
      <c r="E11" s="39">
        <v>30888</v>
      </c>
      <c r="F11" s="39">
        <v>30888</v>
      </c>
      <c r="G11" s="39">
        <v>0</v>
      </c>
      <c r="H11" s="11">
        <v>0</v>
      </c>
      <c r="I11" s="29"/>
    </row>
    <row r="12" spans="1:9" ht="18" customHeight="1">
      <c r="A12" s="25" t="s">
        <v>293</v>
      </c>
      <c r="B12" s="25" t="s">
        <v>296</v>
      </c>
      <c r="C12" s="25" t="s">
        <v>75</v>
      </c>
      <c r="D12" s="25" t="s">
        <v>298</v>
      </c>
      <c r="E12" s="39">
        <v>1200</v>
      </c>
      <c r="F12" s="39">
        <v>1200</v>
      </c>
      <c r="G12" s="39">
        <v>0</v>
      </c>
      <c r="H12" s="11">
        <v>0</v>
      </c>
      <c r="I12" s="29"/>
    </row>
    <row r="13" spans="1:9" ht="18" customHeight="1">
      <c r="A13" s="25" t="s">
        <v>293</v>
      </c>
      <c r="B13" s="25" t="s">
        <v>296</v>
      </c>
      <c r="C13" s="25" t="s">
        <v>75</v>
      </c>
      <c r="D13" s="25" t="s">
        <v>299</v>
      </c>
      <c r="E13" s="39">
        <v>912192</v>
      </c>
      <c r="F13" s="39">
        <v>912192</v>
      </c>
      <c r="G13" s="39">
        <v>0</v>
      </c>
      <c r="H13" s="11">
        <v>0</v>
      </c>
      <c r="I13" s="29"/>
    </row>
    <row r="14" spans="1:9" ht="18" customHeight="1">
      <c r="A14" s="25" t="s">
        <v>293</v>
      </c>
      <c r="B14" s="25" t="s">
        <v>300</v>
      </c>
      <c r="C14" s="25" t="s">
        <v>75</v>
      </c>
      <c r="D14" s="25" t="s">
        <v>301</v>
      </c>
      <c r="E14" s="39">
        <v>67079</v>
      </c>
      <c r="F14" s="39">
        <v>67079</v>
      </c>
      <c r="G14" s="39">
        <v>0</v>
      </c>
      <c r="H14" s="11">
        <v>0</v>
      </c>
      <c r="I14" s="29"/>
    </row>
    <row r="15" spans="1:9" ht="18" customHeight="1">
      <c r="A15" s="25" t="s">
        <v>293</v>
      </c>
      <c r="B15" s="25" t="s">
        <v>302</v>
      </c>
      <c r="C15" s="25" t="s">
        <v>75</v>
      </c>
      <c r="D15" s="25" t="s">
        <v>303</v>
      </c>
      <c r="E15" s="39">
        <v>363021.4</v>
      </c>
      <c r="F15" s="39">
        <v>363021.4</v>
      </c>
      <c r="G15" s="39">
        <v>0</v>
      </c>
      <c r="H15" s="11">
        <v>0</v>
      </c>
      <c r="I15" s="29"/>
    </row>
    <row r="16" spans="1:8" ht="18" customHeight="1">
      <c r="A16" s="25" t="s">
        <v>293</v>
      </c>
      <c r="B16" s="25" t="s">
        <v>304</v>
      </c>
      <c r="C16" s="25" t="s">
        <v>75</v>
      </c>
      <c r="D16" s="25" t="s">
        <v>305</v>
      </c>
      <c r="E16" s="39">
        <v>145208.56</v>
      </c>
      <c r="F16" s="39">
        <v>145208.56</v>
      </c>
      <c r="G16" s="39">
        <v>0</v>
      </c>
      <c r="H16" s="11">
        <v>0</v>
      </c>
    </row>
    <row r="17" spans="1:8" ht="18" customHeight="1">
      <c r="A17" s="25" t="s">
        <v>293</v>
      </c>
      <c r="B17" s="25" t="s">
        <v>306</v>
      </c>
      <c r="C17" s="25" t="s">
        <v>75</v>
      </c>
      <c r="D17" s="25" t="s">
        <v>307</v>
      </c>
      <c r="E17" s="39">
        <v>106691.76</v>
      </c>
      <c r="F17" s="39">
        <v>106691.76</v>
      </c>
      <c r="G17" s="39">
        <v>0</v>
      </c>
      <c r="H17" s="11">
        <v>0</v>
      </c>
    </row>
    <row r="18" spans="1:8" ht="18" customHeight="1">
      <c r="A18" s="25" t="s">
        <v>293</v>
      </c>
      <c r="B18" s="25" t="s">
        <v>308</v>
      </c>
      <c r="C18" s="25" t="s">
        <v>75</v>
      </c>
      <c r="D18" s="25" t="s">
        <v>309</v>
      </c>
      <c r="E18" s="39">
        <v>62236.86</v>
      </c>
      <c r="F18" s="39">
        <v>62236.86</v>
      </c>
      <c r="G18" s="39">
        <v>0</v>
      </c>
      <c r="H18" s="11">
        <v>0</v>
      </c>
    </row>
    <row r="19" spans="1:8" ht="18" customHeight="1">
      <c r="A19" s="25" t="s">
        <v>293</v>
      </c>
      <c r="B19" s="25" t="s">
        <v>308</v>
      </c>
      <c r="C19" s="25" t="s">
        <v>75</v>
      </c>
      <c r="D19" s="25" t="s">
        <v>310</v>
      </c>
      <c r="E19" s="39">
        <v>36045.89</v>
      </c>
      <c r="F19" s="39">
        <v>36045.89</v>
      </c>
      <c r="G19" s="39">
        <v>0</v>
      </c>
      <c r="H19" s="11">
        <v>0</v>
      </c>
    </row>
    <row r="20" spans="1:8" ht="18" customHeight="1">
      <c r="A20" s="25" t="s">
        <v>293</v>
      </c>
      <c r="B20" s="25" t="s">
        <v>311</v>
      </c>
      <c r="C20" s="25" t="s">
        <v>75</v>
      </c>
      <c r="D20" s="25" t="s">
        <v>312</v>
      </c>
      <c r="E20" s="39">
        <v>3496.09</v>
      </c>
      <c r="F20" s="39">
        <v>3496.09</v>
      </c>
      <c r="G20" s="39">
        <v>0</v>
      </c>
      <c r="H20" s="11">
        <v>0</v>
      </c>
    </row>
    <row r="21" spans="1:8" ht="18" customHeight="1">
      <c r="A21" s="25" t="s">
        <v>293</v>
      </c>
      <c r="B21" s="25" t="s">
        <v>311</v>
      </c>
      <c r="C21" s="25" t="s">
        <v>75</v>
      </c>
      <c r="D21" s="25" t="s">
        <v>313</v>
      </c>
      <c r="E21" s="39">
        <v>6992.15</v>
      </c>
      <c r="F21" s="39">
        <v>6992.15</v>
      </c>
      <c r="G21" s="39">
        <v>0</v>
      </c>
      <c r="H21" s="11">
        <v>0</v>
      </c>
    </row>
    <row r="22" spans="1:8" ht="18" customHeight="1">
      <c r="A22" s="25" t="s">
        <v>293</v>
      </c>
      <c r="B22" s="25" t="s">
        <v>314</v>
      </c>
      <c r="C22" s="25" t="s">
        <v>75</v>
      </c>
      <c r="D22" s="25" t="s">
        <v>315</v>
      </c>
      <c r="E22" s="39">
        <v>363363.36</v>
      </c>
      <c r="F22" s="39">
        <v>363363.36</v>
      </c>
      <c r="G22" s="39">
        <v>0</v>
      </c>
      <c r="H22" s="11">
        <v>0</v>
      </c>
    </row>
    <row r="23" spans="1:8" ht="18" customHeight="1">
      <c r="A23" s="25" t="s">
        <v>316</v>
      </c>
      <c r="B23" s="25" t="s">
        <v>317</v>
      </c>
      <c r="C23" s="25" t="s">
        <v>75</v>
      </c>
      <c r="D23" s="25" t="s">
        <v>318</v>
      </c>
      <c r="E23" s="39">
        <v>70000</v>
      </c>
      <c r="F23" s="39">
        <v>0</v>
      </c>
      <c r="G23" s="39">
        <v>70000</v>
      </c>
      <c r="H23" s="11">
        <v>0</v>
      </c>
    </row>
    <row r="24" spans="1:8" ht="18" customHeight="1">
      <c r="A24" s="25" t="s">
        <v>316</v>
      </c>
      <c r="B24" s="25" t="s">
        <v>319</v>
      </c>
      <c r="C24" s="25" t="s">
        <v>75</v>
      </c>
      <c r="D24" s="25" t="s">
        <v>320</v>
      </c>
      <c r="E24" s="39">
        <v>12000</v>
      </c>
      <c r="F24" s="39">
        <v>0</v>
      </c>
      <c r="G24" s="39">
        <v>12000</v>
      </c>
      <c r="H24" s="11">
        <v>0</v>
      </c>
    </row>
    <row r="25" spans="1:8" ht="18" customHeight="1">
      <c r="A25" s="25" t="s">
        <v>316</v>
      </c>
      <c r="B25" s="25" t="s">
        <v>321</v>
      </c>
      <c r="C25" s="25" t="s">
        <v>75</v>
      </c>
      <c r="D25" s="25" t="s">
        <v>322</v>
      </c>
      <c r="E25" s="39">
        <v>2000</v>
      </c>
      <c r="F25" s="39">
        <v>0</v>
      </c>
      <c r="G25" s="39">
        <v>2000</v>
      </c>
      <c r="H25" s="11">
        <v>0</v>
      </c>
    </row>
    <row r="26" spans="1:8" ht="18" customHeight="1">
      <c r="A26" s="25" t="s">
        <v>316</v>
      </c>
      <c r="B26" s="25" t="s">
        <v>323</v>
      </c>
      <c r="C26" s="25" t="s">
        <v>75</v>
      </c>
      <c r="D26" s="25" t="s">
        <v>324</v>
      </c>
      <c r="E26" s="39">
        <v>5000</v>
      </c>
      <c r="F26" s="39">
        <v>0</v>
      </c>
      <c r="G26" s="39">
        <v>5000</v>
      </c>
      <c r="H26" s="11">
        <v>0</v>
      </c>
    </row>
    <row r="27" spans="1:8" ht="18" customHeight="1">
      <c r="A27" s="25" t="s">
        <v>316</v>
      </c>
      <c r="B27" s="25" t="s">
        <v>325</v>
      </c>
      <c r="C27" s="25" t="s">
        <v>75</v>
      </c>
      <c r="D27" s="25" t="s">
        <v>326</v>
      </c>
      <c r="E27" s="39">
        <v>15000</v>
      </c>
      <c r="F27" s="39">
        <v>0</v>
      </c>
      <c r="G27" s="39">
        <v>15000</v>
      </c>
      <c r="H27" s="11">
        <v>0</v>
      </c>
    </row>
    <row r="28" spans="1:8" ht="18" customHeight="1">
      <c r="A28" s="25" t="s">
        <v>316</v>
      </c>
      <c r="B28" s="25" t="s">
        <v>327</v>
      </c>
      <c r="C28" s="25" t="s">
        <v>75</v>
      </c>
      <c r="D28" s="25" t="s">
        <v>328</v>
      </c>
      <c r="E28" s="39">
        <v>10000</v>
      </c>
      <c r="F28" s="39">
        <v>0</v>
      </c>
      <c r="G28" s="39">
        <v>10000</v>
      </c>
      <c r="H28" s="11">
        <v>0</v>
      </c>
    </row>
    <row r="29" spans="1:8" ht="18" customHeight="1">
      <c r="A29" s="25" t="s">
        <v>316</v>
      </c>
      <c r="B29" s="25" t="s">
        <v>329</v>
      </c>
      <c r="C29" s="25" t="s">
        <v>75</v>
      </c>
      <c r="D29" s="25" t="s">
        <v>330</v>
      </c>
      <c r="E29" s="39">
        <v>30000</v>
      </c>
      <c r="F29" s="39">
        <v>0</v>
      </c>
      <c r="G29" s="39">
        <v>30000</v>
      </c>
      <c r="H29" s="11">
        <v>0</v>
      </c>
    </row>
    <row r="30" spans="1:8" ht="18" customHeight="1">
      <c r="A30" s="25" t="s">
        <v>316</v>
      </c>
      <c r="B30" s="25" t="s">
        <v>331</v>
      </c>
      <c r="C30" s="25" t="s">
        <v>75</v>
      </c>
      <c r="D30" s="25" t="s">
        <v>332</v>
      </c>
      <c r="E30" s="39">
        <v>18000</v>
      </c>
      <c r="F30" s="39">
        <v>0</v>
      </c>
      <c r="G30" s="39">
        <v>18000</v>
      </c>
      <c r="H30" s="11">
        <v>0</v>
      </c>
    </row>
    <row r="31" spans="1:8" ht="18" customHeight="1">
      <c r="A31" s="25" t="s">
        <v>316</v>
      </c>
      <c r="B31" s="25" t="s">
        <v>333</v>
      </c>
      <c r="C31" s="25" t="s">
        <v>75</v>
      </c>
      <c r="D31" s="25" t="s">
        <v>334</v>
      </c>
      <c r="E31" s="39">
        <v>10000</v>
      </c>
      <c r="F31" s="39">
        <v>0</v>
      </c>
      <c r="G31" s="39">
        <v>10000</v>
      </c>
      <c r="H31" s="11">
        <v>0</v>
      </c>
    </row>
    <row r="32" spans="1:8" ht="18" customHeight="1">
      <c r="A32" s="25" t="s">
        <v>316</v>
      </c>
      <c r="B32" s="25" t="s">
        <v>335</v>
      </c>
      <c r="C32" s="25" t="s">
        <v>75</v>
      </c>
      <c r="D32" s="25" t="s">
        <v>169</v>
      </c>
      <c r="E32" s="39">
        <v>13000</v>
      </c>
      <c r="F32" s="39">
        <v>0</v>
      </c>
      <c r="G32" s="39">
        <v>13000</v>
      </c>
      <c r="H32" s="11">
        <v>0</v>
      </c>
    </row>
    <row r="33" spans="1:8" ht="18" customHeight="1">
      <c r="A33" s="25" t="s">
        <v>316</v>
      </c>
      <c r="B33" s="25" t="s">
        <v>336</v>
      </c>
      <c r="C33" s="25" t="s">
        <v>75</v>
      </c>
      <c r="D33" s="25" t="s">
        <v>171</v>
      </c>
      <c r="E33" s="39">
        <v>11000</v>
      </c>
      <c r="F33" s="39">
        <v>0</v>
      </c>
      <c r="G33" s="39">
        <v>11000</v>
      </c>
      <c r="H33" s="11">
        <v>0</v>
      </c>
    </row>
    <row r="34" spans="1:8" ht="18" customHeight="1">
      <c r="A34" s="25" t="s">
        <v>316</v>
      </c>
      <c r="B34" s="25" t="s">
        <v>337</v>
      </c>
      <c r="C34" s="25" t="s">
        <v>75</v>
      </c>
      <c r="D34" s="25" t="s">
        <v>175</v>
      </c>
      <c r="E34" s="39">
        <v>56000</v>
      </c>
      <c r="F34" s="39">
        <v>0</v>
      </c>
      <c r="G34" s="39">
        <v>56000</v>
      </c>
      <c r="H34" s="11">
        <v>0</v>
      </c>
    </row>
    <row r="35" spans="1:8" ht="18" customHeight="1">
      <c r="A35" s="25" t="s">
        <v>316</v>
      </c>
      <c r="B35" s="25" t="s">
        <v>338</v>
      </c>
      <c r="C35" s="25" t="s">
        <v>75</v>
      </c>
      <c r="D35" s="25" t="s">
        <v>339</v>
      </c>
      <c r="E35" s="39">
        <v>10000</v>
      </c>
      <c r="F35" s="39">
        <v>0</v>
      </c>
      <c r="G35" s="39">
        <v>10000</v>
      </c>
      <c r="H35" s="11">
        <v>0</v>
      </c>
    </row>
    <row r="36" spans="1:8" ht="18" customHeight="1">
      <c r="A36" s="25" t="s">
        <v>316</v>
      </c>
      <c r="B36" s="25" t="s">
        <v>340</v>
      </c>
      <c r="C36" s="25" t="s">
        <v>75</v>
      </c>
      <c r="D36" s="25" t="s">
        <v>341</v>
      </c>
      <c r="E36" s="39">
        <v>10030.03</v>
      </c>
      <c r="F36" s="39">
        <v>0</v>
      </c>
      <c r="G36" s="39">
        <v>10030.03</v>
      </c>
      <c r="H36" s="11">
        <v>0</v>
      </c>
    </row>
    <row r="37" spans="1:8" ht="18" customHeight="1">
      <c r="A37" s="25" t="s">
        <v>316</v>
      </c>
      <c r="B37" s="25" t="s">
        <v>342</v>
      </c>
      <c r="C37" s="25" t="s">
        <v>75</v>
      </c>
      <c r="D37" s="25" t="s">
        <v>343</v>
      </c>
      <c r="E37" s="39">
        <v>60763.88</v>
      </c>
      <c r="F37" s="39">
        <v>0</v>
      </c>
      <c r="G37" s="39">
        <v>60763.88</v>
      </c>
      <c r="H37" s="11">
        <v>0</v>
      </c>
    </row>
    <row r="38" spans="1:8" ht="18" customHeight="1">
      <c r="A38" s="25" t="s">
        <v>316</v>
      </c>
      <c r="B38" s="25" t="s">
        <v>344</v>
      </c>
      <c r="C38" s="25" t="s">
        <v>75</v>
      </c>
      <c r="D38" s="25" t="s">
        <v>345</v>
      </c>
      <c r="E38" s="39">
        <v>181200</v>
      </c>
      <c r="F38" s="39">
        <v>0</v>
      </c>
      <c r="G38" s="39">
        <v>181200</v>
      </c>
      <c r="H38" s="11">
        <v>0</v>
      </c>
    </row>
    <row r="39" spans="1:8" ht="18" customHeight="1">
      <c r="A39" s="25" t="s">
        <v>316</v>
      </c>
      <c r="B39" s="25" t="s">
        <v>346</v>
      </c>
      <c r="C39" s="25" t="s">
        <v>75</v>
      </c>
      <c r="D39" s="25" t="s">
        <v>347</v>
      </c>
      <c r="E39" s="39">
        <v>5500</v>
      </c>
      <c r="F39" s="39">
        <v>0</v>
      </c>
      <c r="G39" s="39">
        <v>5500</v>
      </c>
      <c r="H39" s="11">
        <v>0</v>
      </c>
    </row>
    <row r="40" spans="1:8" ht="18" customHeight="1">
      <c r="A40" s="25" t="s">
        <v>316</v>
      </c>
      <c r="B40" s="25" t="s">
        <v>346</v>
      </c>
      <c r="C40" s="25" t="s">
        <v>75</v>
      </c>
      <c r="D40" s="25" t="s">
        <v>179</v>
      </c>
      <c r="E40" s="39">
        <v>13653.73</v>
      </c>
      <c r="F40" s="39">
        <v>0</v>
      </c>
      <c r="G40" s="39">
        <v>13653.73</v>
      </c>
      <c r="H40" s="11">
        <v>0</v>
      </c>
    </row>
    <row r="41" spans="1:8" ht="18" customHeight="1">
      <c r="A41" s="25" t="s">
        <v>348</v>
      </c>
      <c r="B41" s="25" t="s">
        <v>349</v>
      </c>
      <c r="C41" s="25" t="s">
        <v>75</v>
      </c>
      <c r="D41" s="25" t="s">
        <v>350</v>
      </c>
      <c r="E41" s="39">
        <v>6276</v>
      </c>
      <c r="F41" s="39">
        <v>0</v>
      </c>
      <c r="G41" s="39">
        <v>0</v>
      </c>
      <c r="H41" s="11">
        <v>6276</v>
      </c>
    </row>
    <row r="42" spans="1:8" ht="18" customHeight="1">
      <c r="A42" s="25" t="s">
        <v>348</v>
      </c>
      <c r="B42" s="25" t="s">
        <v>351</v>
      </c>
      <c r="C42" s="25" t="s">
        <v>75</v>
      </c>
      <c r="D42" s="25" t="s">
        <v>352</v>
      </c>
      <c r="E42" s="39">
        <v>420</v>
      </c>
      <c r="F42" s="39">
        <v>0</v>
      </c>
      <c r="G42" s="39">
        <v>0</v>
      </c>
      <c r="H42" s="11">
        <v>420</v>
      </c>
    </row>
  </sheetData>
  <sheetProtection/>
  <mergeCells count="10">
    <mergeCell ref="A2:H2"/>
    <mergeCell ref="A4:D4"/>
    <mergeCell ref="E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9" right="0.75" top="0.67" bottom="0.67" header="0.39" footer="0.31"/>
  <pageSetup fitToHeight="10" fitToWidth="1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8" customHeight="1">
      <c r="A1" s="1"/>
      <c r="B1" s="2"/>
      <c r="C1" s="2"/>
      <c r="D1" s="2"/>
      <c r="E1" s="2"/>
      <c r="F1" s="3" t="s">
        <v>353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</row>
    <row r="2" spans="1:242" ht="18" customHeight="1">
      <c r="A2" s="17" t="s">
        <v>354</v>
      </c>
      <c r="B2" s="17"/>
      <c r="C2" s="17"/>
      <c r="D2" s="17"/>
      <c r="E2" s="17"/>
      <c r="F2" s="17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</row>
    <row r="3" spans="1:242" ht="18" customHeight="1">
      <c r="A3" s="2" t="s">
        <v>5</v>
      </c>
      <c r="B3" s="2"/>
      <c r="C3" s="2"/>
      <c r="D3" s="2"/>
      <c r="E3" s="2"/>
      <c r="F3" s="5" t="s">
        <v>6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</row>
    <row r="4" spans="1:242" ht="18" customHeight="1">
      <c r="A4" s="6" t="s">
        <v>355</v>
      </c>
      <c r="B4" s="6"/>
      <c r="C4" s="6"/>
      <c r="D4" s="6"/>
      <c r="E4" s="7"/>
      <c r="F4" s="6" t="s">
        <v>356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</row>
    <row r="5" spans="1:242" ht="18" customHeight="1">
      <c r="A5" s="31" t="s">
        <v>62</v>
      </c>
      <c r="B5" s="31"/>
      <c r="C5" s="31"/>
      <c r="D5" s="31" t="s">
        <v>63</v>
      </c>
      <c r="E5" s="31" t="s">
        <v>357</v>
      </c>
      <c r="F5" s="6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</row>
    <row r="6" spans="1:242" ht="18" customHeight="1">
      <c r="A6" s="32" t="s">
        <v>65</v>
      </c>
      <c r="B6" s="33" t="s">
        <v>66</v>
      </c>
      <c r="C6" s="33" t="s">
        <v>67</v>
      </c>
      <c r="D6" s="21"/>
      <c r="E6" s="21"/>
      <c r="F6" s="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</row>
    <row r="7" spans="1:242" ht="18" customHeight="1">
      <c r="A7" s="25"/>
      <c r="B7" s="25"/>
      <c r="C7" s="25"/>
      <c r="D7" s="25"/>
      <c r="E7" s="25" t="s">
        <v>68</v>
      </c>
      <c r="F7" s="11">
        <v>1018220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</row>
    <row r="8" spans="1:242" ht="18" customHeight="1">
      <c r="A8" s="25"/>
      <c r="B8" s="25"/>
      <c r="C8" s="25"/>
      <c r="D8" s="25" t="s">
        <v>69</v>
      </c>
      <c r="E8" s="25" t="s">
        <v>0</v>
      </c>
      <c r="F8" s="11">
        <v>1018220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</row>
    <row r="9" spans="1:242" ht="18" customHeight="1">
      <c r="A9" s="25"/>
      <c r="B9" s="25"/>
      <c r="C9" s="25"/>
      <c r="D9" s="25" t="s">
        <v>70</v>
      </c>
      <c r="E9" s="25" t="s">
        <v>71</v>
      </c>
      <c r="F9" s="11">
        <v>1018220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</row>
    <row r="10" spans="1:242" ht="18" customHeight="1">
      <c r="A10" s="25" t="s">
        <v>72</v>
      </c>
      <c r="B10" s="25" t="s">
        <v>73</v>
      </c>
      <c r="C10" s="25" t="s">
        <v>77</v>
      </c>
      <c r="D10" s="25" t="s">
        <v>75</v>
      </c>
      <c r="E10" s="25" t="s">
        <v>358</v>
      </c>
      <c r="F10" s="11">
        <v>70000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</row>
    <row r="11" spans="1:242" ht="18" customHeight="1">
      <c r="A11" s="25" t="s">
        <v>72</v>
      </c>
      <c r="B11" s="25" t="s">
        <v>73</v>
      </c>
      <c r="C11" s="25" t="s">
        <v>77</v>
      </c>
      <c r="D11" s="25" t="s">
        <v>75</v>
      </c>
      <c r="E11" s="25" t="s">
        <v>359</v>
      </c>
      <c r="F11" s="11">
        <v>750000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</row>
    <row r="12" spans="1:242" ht="18" customHeight="1">
      <c r="A12" s="25" t="s">
        <v>72</v>
      </c>
      <c r="B12" s="25" t="s">
        <v>73</v>
      </c>
      <c r="C12" s="25" t="s">
        <v>77</v>
      </c>
      <c r="D12" s="25" t="s">
        <v>75</v>
      </c>
      <c r="E12" s="25" t="s">
        <v>360</v>
      </c>
      <c r="F12" s="11">
        <v>30000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</row>
    <row r="13" spans="1:242" ht="18" customHeight="1">
      <c r="A13" s="25" t="s">
        <v>72</v>
      </c>
      <c r="B13" s="25" t="s">
        <v>73</v>
      </c>
      <c r="C13" s="25" t="s">
        <v>77</v>
      </c>
      <c r="D13" s="25" t="s">
        <v>75</v>
      </c>
      <c r="E13" s="25" t="s">
        <v>361</v>
      </c>
      <c r="F13" s="11">
        <v>23640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</row>
    <row r="14" spans="1:242" ht="18" customHeight="1">
      <c r="A14" s="25" t="s">
        <v>72</v>
      </c>
      <c r="B14" s="25" t="s">
        <v>73</v>
      </c>
      <c r="C14" s="25" t="s">
        <v>79</v>
      </c>
      <c r="D14" s="25" t="s">
        <v>75</v>
      </c>
      <c r="E14" s="25" t="s">
        <v>362</v>
      </c>
      <c r="F14" s="11">
        <v>100000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</row>
    <row r="15" spans="1:242" ht="18" customHeight="1">
      <c r="A15" s="25" t="s">
        <v>72</v>
      </c>
      <c r="B15" s="25" t="s">
        <v>73</v>
      </c>
      <c r="C15" s="25" t="s">
        <v>79</v>
      </c>
      <c r="D15" s="25" t="s">
        <v>75</v>
      </c>
      <c r="E15" s="25" t="s">
        <v>363</v>
      </c>
      <c r="F15" s="11">
        <v>44580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</row>
    <row r="16" spans="1:242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</row>
    <row r="17" spans="1:242" ht="18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</row>
    <row r="18" spans="1:242" ht="18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</row>
    <row r="19" spans="1:242" ht="1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</row>
    <row r="20" spans="1:242" ht="18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</row>
    <row r="21" spans="1:242" ht="18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</row>
    <row r="22" spans="1:242" ht="18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</row>
  </sheetData>
  <sheetProtection/>
  <mergeCells count="6">
    <mergeCell ref="A2:F2"/>
    <mergeCell ref="A4:E4"/>
    <mergeCell ref="A5:C5"/>
    <mergeCell ref="D5:D6"/>
    <mergeCell ref="E5:E6"/>
    <mergeCell ref="F4:F6"/>
  </mergeCells>
  <printOptions horizontalCentered="1"/>
  <pageMargins left="0.9" right="0.75" top="0.67" bottom="0.67" header="0.39" footer="0.31"/>
  <pageSetup fitToHeight="10" fitToWidth="1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曹静</cp:lastModifiedBy>
  <dcterms:created xsi:type="dcterms:W3CDTF">2018-02-24T01:49:49Z</dcterms:created>
  <dcterms:modified xsi:type="dcterms:W3CDTF">2018-02-24T06:41:00Z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