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'1'!$A$1:$D$38</definedName>
    <definedName name="_xlnm.Print_Area" localSheetId="2">'1-1'!$A$1:$M$19</definedName>
    <definedName name="_xlnm.Print_Area" localSheetId="3">'1-2'!$A$1:$J$19</definedName>
    <definedName name="_xlnm.Print_Area" localSheetId="4">'2'!$A$1:$H$35</definedName>
    <definedName name="_xlnm.Print_Area" localSheetId="5">'2-1'!$A$1:$O$24</definedName>
    <definedName name="_xlnm.Print_Area" localSheetId="6">'3'!$A$1:$DG$19</definedName>
    <definedName name="_xlnm.Print_Area" localSheetId="7">'3-1'!$A$1:$H$42</definedName>
    <definedName name="_xlnm.Print_Area" localSheetId="8">'3-2'!$A$1:$F$13</definedName>
    <definedName name="_xlnm.Print_Area" localSheetId="9">'3-3'!$A$1:$H$8</definedName>
    <definedName name="_xlnm.Print_Area" localSheetId="10">'4'!$A$1:$H$6</definedName>
    <definedName name="_xlnm.Print_Area" localSheetId="11">'4-1'!$A$1:$H$6</definedName>
    <definedName name="_xlnm.Print_Area" localSheetId="12">'5'!$A$1:$H$6</definedName>
    <definedName name="_xlnm.Print_Area" localSheetId="0">'封面'!$A$1:$A$20</definedName>
    <definedName name="_xlnm.Print_Area">#N/A</definedName>
    <definedName name="_xlnm.Print_Titles" localSheetId="1">'1'!$1:$5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'5'!$1:$5</definedName>
    <definedName name="_xlnm.Print_Titles" localSheetId="0">'封面'!$1:$4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<sst xmlns="http://schemas.openxmlformats.org/spreadsheetml/2006/main" count="764" uniqueCount="374">
  <si>
    <t>涪城区商旅局</t>
  </si>
  <si>
    <t>2018年部门预算</t>
  </si>
  <si>
    <t>批复日期：2018年2月13日</t>
  </si>
  <si>
    <t>表1</t>
  </si>
  <si>
    <t>部门收支预算总表</t>
  </si>
  <si>
    <t>单位名称：涪城区商旅局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</si>
  <si>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</si>
  <si>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</si>
  <si>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</si>
  <si>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</si>
  <si>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</si>
  <si>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</si>
  <si>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</si>
  <si>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</si>
  <si>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</si>
  <si>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</si>
  <si>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</si>
  <si>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四、财政专户其他收入</t>
  </si>
  <si>
    <t>四、公共安全支出</t>
  </si>
  <si>
    <t>五、教育费附加</t>
  </si>
  <si>
    <t>五、教育支出</t>
  </si>
  <si>
    <t>六、上级专项转移支出安排</t>
  </si>
  <si>
    <t>六、科学技术支出</t>
  </si>
  <si>
    <t>七、其他资金收入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</si>
  <si>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</si>
  <si>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</si>
  <si>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</si>
  <si>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</si>
  <si>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</si>
  <si>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</si>
  <si>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</si>
  <si>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</si>
  <si>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</si>
  <si>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</si>
  <si>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</si>
  <si>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</si>
  <si>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</si>
  <si>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</si>
  <si>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</si>
  <si>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</si>
  <si>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</si>
  <si>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</si>
  <si>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</si>
  <si>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</si>
  <si>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</si>
  <si>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</si>
  <si>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</si>
  <si>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用事业基金弥补收支差额</t>
  </si>
  <si>
    <t>二十八、转移性支出</t>
  </si>
  <si>
    <t>上年结转收入</t>
  </si>
  <si>
    <t>收入总计</t>
  </si>
  <si>
    <t>支出总计</t>
  </si>
  <si>
    <t>表1-1</t>
  </si>
  <si>
    <t>部门收入预算总表</t>
  </si>
  <si>
    <t>项                 目</t>
  </si>
  <si>
    <t>总计</t>
  </si>
  <si>
    <t>一般公共预算拨款收入</t>
  </si>
  <si>
    <t>政府性基金收入</t>
  </si>
  <si>
    <t>财政专户其他收入</t>
  </si>
  <si>
    <t>教育费附加</t>
  </si>
  <si>
    <t>上级专项转移支付安排</t>
  </si>
  <si>
    <t>其他资金收入</t>
  </si>
  <si>
    <t>科目编码</t>
  </si>
  <si>
    <t>单位编码</t>
  </si>
  <si>
    <t>单位名称(科目)</t>
  </si>
  <si>
    <t>类</t>
  </si>
  <si>
    <t>款</t>
  </si>
  <si>
    <t>项</t>
  </si>
  <si>
    <t>合计</t>
  </si>
  <si>
    <t>211</t>
  </si>
  <si>
    <t xml:space="preserve">  211201</t>
  </si>
  <si>
    <t xml:space="preserve">  涪城区商旅局机关</t>
  </si>
  <si>
    <t>201</t>
  </si>
  <si>
    <t>13</t>
  </si>
  <si>
    <t>01</t>
  </si>
  <si>
    <t xml:space="preserve">    211201</t>
  </si>
  <si>
    <t xml:space="preserve">    行政运行</t>
  </si>
  <si>
    <t>02</t>
  </si>
  <si>
    <t xml:space="preserve">    一般行政管理事务</t>
  </si>
  <si>
    <t>36</t>
  </si>
  <si>
    <t>99</t>
  </si>
  <si>
    <t xml:space="preserve">    其他共产党事务支出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</si>
  <si>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</si>
  <si>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</si>
  <si>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</si>
  <si>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</si>
  <si>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</si>
  <si>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</si>
  <si>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</si>
  <si>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</si>
  <si>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</si>
  <si>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</si>
  <si>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行政单位医疗</t>
  </si>
  <si>
    <t>03</t>
  </si>
  <si>
    <t xml:space="preserve">    公务员医疗补助</t>
  </si>
  <si>
    <t>216</t>
  </si>
  <si>
    <t>221</t>
  </si>
  <si>
    <t xml:space="preserve">    住房公积金</t>
  </si>
  <si>
    <t>表1-2</t>
  </si>
  <si>
    <t>部门支出预算总表</t>
  </si>
  <si>
    <t>项        目</t>
  </si>
  <si>
    <t>合  计</t>
  </si>
  <si>
    <t>基本支出</t>
  </si>
  <si>
    <t>项目支出</t>
  </si>
  <si>
    <t>上缴上级支出</t>
  </si>
  <si>
    <t>对附属单位的补助支出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</si>
  <si>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</si>
  <si>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</si>
  <si>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</si>
  <si>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</si>
  <si>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</si>
  <si>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</si>
  <si>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</si>
  <si>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</si>
  <si>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</si>
  <si>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</si>
  <si>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</si>
  <si>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</si>
  <si>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</si>
  <si>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</si>
  <si>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</si>
  <si>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</si>
  <si>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</si>
  <si>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</si>
  <si>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</si>
  <si>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</si>
  <si>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</si>
  <si>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</si>
  <si>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</si>
  <si>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</si>
  <si>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</si>
  <si>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</si>
  <si>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</si>
  <si>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</si>
  <si>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</si>
  <si>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</si>
  <si>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</si>
  <si>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国土资源气象等支出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</si>
  <si>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</si>
  <si>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</si>
  <si>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</si>
  <si>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</si>
  <si>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</si>
  <si>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</si>
  <si>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</si>
  <si>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</si>
  <si>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</si>
  <si>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</si>
  <si>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</si>
  <si>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</si>
  <si>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</si>
  <si>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当年财政拨款支出</t>
  </si>
  <si>
    <t>上年结转安排</t>
  </si>
  <si>
    <t>一般公共预算安排</t>
  </si>
  <si>
    <t>小计</t>
  </si>
  <si>
    <t>211201</t>
  </si>
  <si>
    <t>涪城区商旅局机关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</si>
  <si>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</si>
  <si>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</si>
  <si>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</si>
  <si>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</si>
  <si>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</si>
  <si>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</si>
  <si>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</si>
  <si>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</si>
  <si>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</si>
  <si>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</si>
  <si>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</si>
  <si>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</si>
  <si>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</si>
  <si>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</si>
  <si>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</si>
  <si>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</si>
  <si>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</si>
  <si>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</si>
  <si>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</si>
  <si>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</si>
  <si>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</si>
  <si>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</si>
  <si>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</si>
  <si>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</si>
  <si>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</si>
  <si>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</si>
  <si>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</si>
  <si>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</si>
  <si>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</si>
  <si>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</si>
  <si>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</si>
  <si>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</si>
  <si>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</si>
  <si>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</si>
  <si>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</si>
  <si>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</si>
  <si>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</si>
  <si>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</si>
  <si>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其他资本性支出（类）</t>
  </si>
  <si>
    <t>对企业补助(基本建设)</t>
  </si>
  <si>
    <t>对企业补助</t>
  </si>
  <si>
    <t>对社会保障基金补助</t>
  </si>
  <si>
    <t>其他支出（类）</t>
  </si>
  <si>
    <t>基本工资</t>
  </si>
  <si>
    <t>津贴补贴</t>
  </si>
  <si>
    <t>奖金</t>
  </si>
  <si>
    <t>伙食补助费</t>
  </si>
  <si>
    <t>养老保险</t>
  </si>
  <si>
    <t>职业年金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</si>
  <si>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</si>
  <si>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</si>
  <si>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</si>
  <si>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</si>
  <si>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</si>
  <si>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</si>
  <si>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</si>
  <si>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</si>
  <si>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</si>
  <si>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</si>
  <si>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</si>
  <si>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</si>
  <si>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</si>
  <si>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</si>
  <si>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</si>
  <si>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</si>
  <si>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</si>
  <si>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</si>
  <si>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</si>
  <si>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</si>
  <si>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</si>
  <si>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</si>
  <si>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</si>
  <si>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</si>
  <si>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</si>
  <si>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</si>
  <si>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</si>
  <si>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</si>
  <si>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</si>
  <si>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</si>
  <si>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</si>
  <si>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</si>
  <si>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</si>
  <si>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</si>
  <si>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</si>
  <si>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</si>
  <si>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</si>
  <si>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</si>
  <si>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</si>
  <si>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</si>
  <si>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</si>
  <si>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</si>
  <si>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</si>
  <si>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</si>
  <si>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</si>
  <si>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</si>
  <si>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</si>
  <si>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</si>
  <si>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</si>
  <si>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</si>
  <si>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</si>
  <si>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</si>
  <si>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</si>
  <si>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</si>
  <si>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</si>
  <si>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</si>
  <si>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</si>
  <si>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</si>
  <si>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</si>
  <si>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</si>
  <si>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</si>
  <si>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</si>
  <si>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</si>
  <si>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</si>
  <si>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</si>
  <si>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</si>
  <si>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</si>
  <si>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</si>
  <si>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</si>
  <si>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</si>
  <si>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</si>
  <si>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</si>
  <si>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</si>
  <si>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</si>
  <si>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</si>
  <si>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</si>
  <si>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</si>
  <si>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</si>
  <si>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</si>
  <si>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</si>
  <si>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</si>
  <si>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</si>
  <si>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</si>
  <si>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对民间非营利组织和群众性组织补贴</t>
  </si>
  <si>
    <t>其他支出</t>
  </si>
  <si>
    <t>表3-1</t>
  </si>
  <si>
    <t>一般公共预算基本支出预算表</t>
  </si>
  <si>
    <t>经济分类科目</t>
  </si>
  <si>
    <t>对个人和家庭补助支出</t>
  </si>
  <si>
    <t>301</t>
  </si>
  <si>
    <t>30101</t>
  </si>
  <si>
    <t xml:space="preserve">    基本工资</t>
  </si>
  <si>
    <t>30102</t>
  </si>
  <si>
    <t xml:space="preserve">    99元津贴</t>
  </si>
  <si>
    <t xml:space="preserve">    老粮贴</t>
  </si>
  <si>
    <t xml:space="preserve">    纪检津贴</t>
  </si>
  <si>
    <t xml:space="preserve">    公务员津补贴</t>
  </si>
  <si>
    <t xml:space="preserve">    基础性绩效工资</t>
  </si>
  <si>
    <t xml:space="preserve">    奖励性绩效工资</t>
  </si>
  <si>
    <t xml:space="preserve">    事业人员奖励性绩效提标</t>
  </si>
  <si>
    <t>30103</t>
  </si>
  <si>
    <t xml:space="preserve">    奖金（13个月奖励工资）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</si>
  <si>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</si>
  <si>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</si>
  <si>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</si>
  <si>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</si>
  <si>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</si>
  <si>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在职基本医疗保险</t>
  </si>
  <si>
    <t>30111</t>
  </si>
  <si>
    <t xml:space="preserve">    在职公务员医疗补助</t>
  </si>
  <si>
    <t xml:space="preserve">    退休公务员医疗补助</t>
  </si>
  <si>
    <t>30112</t>
  </si>
  <si>
    <t xml:space="preserve">    工伤保险</t>
  </si>
  <si>
    <t xml:space="preserve">    生育保险</t>
  </si>
  <si>
    <t>30113</t>
  </si>
  <si>
    <t xml:space="preserve">    在职人员住房公积金</t>
  </si>
  <si>
    <t>302</t>
  </si>
  <si>
    <t>30201</t>
  </si>
  <si>
    <t xml:space="preserve">    办公费</t>
  </si>
  <si>
    <t>30202</t>
  </si>
  <si>
    <t xml:space="preserve">    印刷费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</si>
  <si>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</si>
  <si>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</si>
  <si>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</si>
  <si>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</si>
  <si>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</si>
  <si>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</si>
  <si>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</si>
  <si>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</si>
  <si>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30215</t>
  </si>
  <si>
    <t>30216</t>
  </si>
  <si>
    <t>30217</t>
  </si>
  <si>
    <t>30228</t>
  </si>
  <si>
    <t xml:space="preserve">    工会经费</t>
  </si>
  <si>
    <t>30229</t>
  </si>
  <si>
    <t xml:space="preserve">    福利费</t>
  </si>
  <si>
    <t>30231</t>
  </si>
  <si>
    <t>30239</t>
  </si>
  <si>
    <t xml:space="preserve">    其他交通费用</t>
  </si>
  <si>
    <t>30299</t>
  </si>
  <si>
    <t xml:space="preserve">    退休活动费</t>
  </si>
  <si>
    <t>303</t>
  </si>
  <si>
    <t>30309</t>
  </si>
  <si>
    <t xml:space="preserve">    独生子女费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</si>
  <si>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</si>
  <si>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</si>
  <si>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</si>
  <si>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</si>
  <si>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</si>
  <si>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规模以上服务业企业统计员误工补助</t>
  </si>
  <si>
    <t xml:space="preserve">    劳务专项经费</t>
  </si>
  <si>
    <t xml:space="preserve">    商贸流通业限上企业人员报表误工补助</t>
  </si>
  <si>
    <t xml:space="preserve">    旅游统计经费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</si>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</sst>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.0000"/>
  </numFmts>
  <fonts count="32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7"/>
      <name val="Small Fonts"/>
      <family val="2"/>
    </font>
    <font>
      <b/>
      <sz val="22"/>
      <name val="华文中宋"/>
      <family val="0"/>
    </font>
    <font>
      <b/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3" applyNumberFormat="0" applyFill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30" fillId="4" borderId="4" applyNumberFormat="0" applyAlignment="0" applyProtection="0"/>
    <xf numFmtId="0" fontId="14" fillId="14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5" fillId="0" borderId="0">
      <alignment/>
      <protection/>
    </xf>
    <xf numFmtId="0" fontId="6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9" xfId="4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5" fontId="0" fillId="0" borderId="12" xfId="0" applyNumberFormat="1" applyFont="1" applyFill="1" applyBorder="1" applyAlignment="1" applyProtection="1">
      <alignment horizontal="centerContinuous" vertical="center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 wrapText="1"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43" applyFont="1" applyFill="1" applyAlignment="1">
      <alignment vertical="center"/>
    </xf>
    <xf numFmtId="0" fontId="5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NumberFormat="1" applyFont="1" applyFill="1" applyAlignment="1" applyProtection="1">
      <alignment horizontal="centerContinuous"/>
      <protection/>
    </xf>
    <xf numFmtId="0" fontId="0" fillId="0" borderId="0" xfId="50" applyFont="1" applyAlignment="1">
      <alignment horizontal="right" vertical="center"/>
      <protection/>
    </xf>
    <xf numFmtId="0" fontId="0" fillId="0" borderId="9" xfId="43" applyFont="1" applyFill="1" applyBorder="1" applyAlignment="1">
      <alignment horizontal="center" vertical="center"/>
    </xf>
    <xf numFmtId="0" fontId="0" fillId="0" borderId="16" xfId="43" applyFont="1" applyFill="1" applyBorder="1" applyAlignment="1">
      <alignment horizontal="center" vertical="center"/>
    </xf>
    <xf numFmtId="0" fontId="0" fillId="0" borderId="15" xfId="43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</xf>
    <xf numFmtId="0" fontId="0" fillId="0" borderId="15" xfId="50" applyFont="1" applyBorder="1" applyAlignment="1">
      <alignment horizontal="center" vertical="center"/>
      <protection/>
    </xf>
    <xf numFmtId="0" fontId="0" fillId="0" borderId="12" xfId="43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3" xfId="33" applyFont="1" applyFill="1" applyBorder="1" applyAlignment="1">
      <alignment vertical="center"/>
      <protection/>
    </xf>
    <xf numFmtId="3" fontId="0" fillId="0" borderId="16" xfId="50" applyNumberFormat="1" applyFont="1" applyFill="1" applyBorder="1">
      <alignment/>
      <protection/>
    </xf>
    <xf numFmtId="3" fontId="0" fillId="0" borderId="16" xfId="50" applyNumberFormat="1" applyFont="1" applyBorder="1">
      <alignment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85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50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/>
    </xf>
    <xf numFmtId="3" fontId="0" fillId="0" borderId="15" xfId="50" applyNumberFormat="1" applyFont="1" applyFill="1" applyBorder="1" applyAlignment="1">
      <alignment vertical="center" wrapText="1"/>
      <protection/>
    </xf>
    <xf numFmtId="0" fontId="0" fillId="0" borderId="9" xfId="50" applyFont="1" applyBorder="1" applyAlignment="1">
      <alignment vertical="center"/>
      <protection/>
    </xf>
    <xf numFmtId="3" fontId="0" fillId="0" borderId="9" xfId="50" applyNumberFormat="1" applyFont="1" applyFill="1" applyBorder="1" applyAlignment="1">
      <alignment vertical="center" wrapText="1"/>
      <protection/>
    </xf>
    <xf numFmtId="3" fontId="0" fillId="0" borderId="12" xfId="33" applyNumberFormat="1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/>
      <protection/>
    </xf>
    <xf numFmtId="0" fontId="0" fillId="0" borderId="12" xfId="33" applyNumberFormat="1" applyFont="1" applyFill="1" applyBorder="1" applyAlignment="1" applyProtection="1">
      <alignment vertical="center"/>
      <protection/>
    </xf>
    <xf numFmtId="0" fontId="0" fillId="0" borderId="18" xfId="33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9" xfId="43" applyFill="1" applyBorder="1" applyAlignment="1">
      <alignment vertical="center"/>
    </xf>
    <xf numFmtId="0" fontId="0" fillId="0" borderId="9" xfId="50" applyFont="1" applyFill="1" applyBorder="1" applyAlignment="1">
      <alignment horizontal="center" vertical="center"/>
      <protection/>
    </xf>
    <xf numFmtId="185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3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50" applyFont="1">
      <alignment/>
      <protection/>
    </xf>
    <xf numFmtId="0" fontId="5" fillId="0" borderId="0" xfId="50" applyFill="1">
      <alignment/>
      <protection/>
    </xf>
    <xf numFmtId="0" fontId="0" fillId="0" borderId="0" xfId="33" applyFont="1" applyAlignment="1">
      <alignment vertical="center"/>
      <protection/>
    </xf>
    <xf numFmtId="37" fontId="7" fillId="0" borderId="0" xfId="51" applyNumberFormat="1" applyFont="1" applyFill="1" applyAlignment="1">
      <alignment/>
    </xf>
    <xf numFmtId="0" fontId="0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43" applyFont="1" applyFill="1" applyAlignment="1">
      <alignment/>
    </xf>
    <xf numFmtId="0" fontId="0" fillId="0" borderId="0" xfId="43" applyFont="1" applyFill="1" applyAlignment="1">
      <alignment horizontal="right" vertical="center"/>
    </xf>
    <xf numFmtId="0" fontId="2" fillId="0" borderId="0" xfId="43" applyFont="1" applyFill="1" applyAlignment="1">
      <alignment horizontal="center" vertical="center" wrapText="1"/>
    </xf>
    <xf numFmtId="0" fontId="0" fillId="0" borderId="0" xfId="43" applyFont="1" applyFill="1" applyBorder="1" applyAlignment="1">
      <alignment vertical="center"/>
    </xf>
    <xf numFmtId="0" fontId="0" fillId="0" borderId="0" xfId="43" applyFont="1" applyFill="1" applyBorder="1" applyAlignment="1">
      <alignment horizontal="right" vertical="center"/>
    </xf>
    <xf numFmtId="0" fontId="4" fillId="0" borderId="0" xfId="43" applyFont="1" applyFill="1" applyBorder="1" applyAlignment="1">
      <alignment horizontal="centerContinuous" vertical="center"/>
    </xf>
    <xf numFmtId="0" fontId="8" fillId="0" borderId="0" xfId="43" applyFont="1" applyFill="1" applyBorder="1" applyAlignment="1">
      <alignment horizontal="centerContinuous" vertical="center"/>
    </xf>
    <xf numFmtId="0" fontId="0" fillId="0" borderId="0" xfId="33" applyFont="1" applyFill="1" applyBorder="1" applyAlignment="1">
      <alignment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33" applyFont="1" applyFill="1" applyBorder="1" applyAlignment="1">
      <alignment vertical="center"/>
      <protection/>
    </xf>
    <xf numFmtId="3" fontId="0" fillId="0" borderId="15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33" applyFont="1" applyBorder="1" applyAlignment="1">
      <alignment vertical="center"/>
      <protection/>
    </xf>
    <xf numFmtId="185" fontId="0" fillId="0" borderId="0" xfId="33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9" xfId="33" applyFont="1" applyFill="1" applyBorder="1" applyAlignment="1">
      <alignment horizontal="center" vertical="center"/>
      <protection/>
    </xf>
    <xf numFmtId="0" fontId="1" fillId="0" borderId="0" xfId="43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/>
    </xf>
    <xf numFmtId="0" fontId="0" fillId="0" borderId="12" xfId="43" applyFont="1" applyFill="1" applyBorder="1" applyAlignment="1">
      <alignment horizontal="center" vertical="center"/>
    </xf>
    <xf numFmtId="185" fontId="0" fillId="0" borderId="21" xfId="0" applyNumberFormat="1" applyFont="1" applyFill="1" applyBorder="1" applyAlignment="1" applyProtection="1">
      <alignment horizontal="center" vertical="center" wrapText="1"/>
      <protection/>
    </xf>
    <xf numFmtId="185" fontId="0" fillId="0" borderId="17" xfId="0" applyNumberFormat="1" applyFont="1" applyFill="1" applyBorder="1" applyAlignment="1" applyProtection="1">
      <alignment horizontal="center" vertical="center" wrapText="1"/>
      <protection/>
    </xf>
    <xf numFmtId="185" fontId="0" fillId="4" borderId="9" xfId="0" applyNumberFormat="1" applyFont="1" applyFill="1" applyBorder="1" applyAlignment="1" applyProtection="1">
      <alignment horizontal="center" vertical="center" wrapText="1"/>
      <protection/>
    </xf>
    <xf numFmtId="185" fontId="0" fillId="4" borderId="16" xfId="0" applyNumberFormat="1" applyFont="1" applyFill="1" applyBorder="1" applyAlignment="1" applyProtection="1">
      <alignment horizontal="center" vertical="center" wrapText="1"/>
      <protection/>
    </xf>
    <xf numFmtId="185" fontId="0" fillId="4" borderId="17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5" fontId="0" fillId="0" borderId="19" xfId="0" applyNumberFormat="1" applyFont="1" applyFill="1" applyBorder="1" applyAlignment="1" applyProtection="1">
      <alignment horizontal="center" vertical="center" wrapText="1"/>
      <protection/>
    </xf>
    <xf numFmtId="185" fontId="0" fillId="0" borderId="20" xfId="0" applyNumberFormat="1" applyFont="1" applyFill="1" applyBorder="1" applyAlignment="1" applyProtection="1">
      <alignment horizontal="center" vertical="center" wrapText="1"/>
      <protection/>
    </xf>
    <xf numFmtId="185" fontId="0" fillId="0" borderId="18" xfId="0" applyNumberFormat="1" applyFont="1" applyFill="1" applyBorder="1" applyAlignment="1" applyProtection="1">
      <alignment horizontal="center" vertical="center" wrapText="1"/>
      <protection/>
    </xf>
    <xf numFmtId="185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 applyProtection="1">
      <alignment horizontal="center" vertical="center" wrapText="1"/>
      <protection/>
    </xf>
    <xf numFmtId="185" fontId="0" fillId="0" borderId="22" xfId="0" applyNumberFormat="1" applyFont="1" applyFill="1" applyBorder="1" applyAlignment="1" applyProtection="1">
      <alignment horizontal="center" vertical="center" wrapText="1"/>
      <protection/>
    </xf>
    <xf numFmtId="185" fontId="0" fillId="4" borderId="18" xfId="0" applyNumberFormat="1" applyFont="1" applyFill="1" applyBorder="1" applyAlignment="1" applyProtection="1">
      <alignment horizontal="center" vertical="center" wrapText="1"/>
      <protection/>
    </xf>
    <xf numFmtId="185" fontId="0" fillId="4" borderId="15" xfId="0" applyNumberFormat="1" applyFont="1" applyFill="1" applyBorder="1" applyAlignment="1" applyProtection="1">
      <alignment horizontal="center" vertical="center" wrapText="1"/>
      <protection/>
    </xf>
    <xf numFmtId="185" fontId="0" fillId="4" borderId="19" xfId="0" applyNumberFormat="1" applyFont="1" applyFill="1" applyBorder="1" applyAlignment="1" applyProtection="1">
      <alignment horizontal="center" vertical="center" wrapText="1"/>
      <protection/>
    </xf>
    <xf numFmtId="185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7.5" style="0" customWidth="1"/>
    <col min="2" max="10" width="15.83203125" style="0" customWidth="1"/>
    <col min="11" max="11" width="4.66015625" style="0" customWidth="1"/>
  </cols>
  <sheetData>
    <row r="1" spans="1:11" ht="14.25" customHeight="1">
      <c r="A1" s="34"/>
      <c r="B1" s="34"/>
      <c r="C1" s="93"/>
      <c r="D1" s="93"/>
      <c r="E1" s="93"/>
      <c r="F1" s="93"/>
      <c r="G1" s="93"/>
      <c r="H1" s="93"/>
      <c r="I1" s="93"/>
      <c r="J1" s="93"/>
      <c r="K1" s="93"/>
    </row>
    <row r="2" spans="1:11" ht="14.25" customHeight="1">
      <c r="A2" s="94">
        <v>0</v>
      </c>
      <c r="B2" s="34"/>
      <c r="C2" s="93"/>
      <c r="D2" s="93"/>
      <c r="E2" s="93"/>
      <c r="F2" s="93"/>
      <c r="G2" s="93"/>
      <c r="H2" s="93"/>
      <c r="I2" s="93"/>
      <c r="J2" s="93"/>
      <c r="K2" s="93"/>
    </row>
    <row r="3" spans="1:11" ht="14.25" customHeight="1">
      <c r="A3" s="72"/>
      <c r="B3" s="72"/>
      <c r="C3" s="93"/>
      <c r="D3" s="93"/>
      <c r="E3" s="93"/>
      <c r="F3" s="93"/>
      <c r="G3" s="93"/>
      <c r="H3" s="93"/>
      <c r="I3" s="93"/>
      <c r="J3" s="93"/>
      <c r="K3" s="93"/>
    </row>
    <row r="4" spans="1:11" ht="14.25" customHeight="1">
      <c r="A4" s="72"/>
      <c r="B4" s="34"/>
      <c r="C4" s="93"/>
      <c r="D4" s="93"/>
      <c r="E4" s="93"/>
      <c r="F4" s="93"/>
      <c r="G4" s="93"/>
      <c r="H4" s="93"/>
      <c r="I4" s="93"/>
      <c r="J4" s="93"/>
      <c r="K4" s="93"/>
    </row>
    <row r="5" spans="1:11" ht="61.5" customHeight="1">
      <c r="A5" s="95" t="s">
        <v>0</v>
      </c>
      <c r="B5" s="96"/>
      <c r="C5" s="97"/>
      <c r="D5" s="98"/>
      <c r="E5" s="98"/>
      <c r="F5" s="98"/>
      <c r="G5" s="98"/>
      <c r="H5" s="98"/>
      <c r="I5" s="98"/>
      <c r="J5" s="98"/>
      <c r="K5" s="98"/>
    </row>
    <row r="6" spans="1:11" ht="78.75" customHeight="1">
      <c r="A6" s="95" t="s">
        <v>1</v>
      </c>
      <c r="B6" s="72"/>
      <c r="C6" s="79"/>
      <c r="D6" s="79"/>
      <c r="E6" s="79"/>
      <c r="F6" s="79"/>
      <c r="G6" s="79"/>
      <c r="H6" s="79"/>
      <c r="I6" s="79"/>
      <c r="J6" s="79"/>
      <c r="K6" s="93"/>
    </row>
    <row r="7" spans="1:11" ht="14.25" customHeight="1">
      <c r="A7" s="72"/>
      <c r="B7" s="72"/>
      <c r="C7" s="93"/>
      <c r="D7" s="93"/>
      <c r="E7" s="93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79"/>
      <c r="E8" s="93"/>
      <c r="F8" s="93"/>
      <c r="G8" s="93"/>
      <c r="H8" s="93"/>
      <c r="I8" s="93"/>
      <c r="J8" s="93"/>
      <c r="K8" s="93"/>
    </row>
    <row r="9" spans="1:11" ht="14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4.25" customHeight="1">
      <c r="A11" s="93"/>
      <c r="B11" s="93"/>
      <c r="C11" s="93"/>
      <c r="D11" s="93"/>
      <c r="E11" s="79"/>
      <c r="F11" s="93"/>
      <c r="G11" s="93"/>
      <c r="H11" s="93"/>
      <c r="I11" s="93"/>
      <c r="J11" s="93"/>
      <c r="K11" s="93"/>
    </row>
    <row r="12" spans="1:11" ht="14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4.2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4.2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4.2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4.2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4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4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24.75" customHeight="1">
      <c r="A20" s="101" t="s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0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4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4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1"/>
      <c r="H1" s="3" t="s">
        <v>359</v>
      </c>
    </row>
    <row r="2" spans="1:8" ht="18" customHeight="1">
      <c r="A2" s="118" t="s">
        <v>360</v>
      </c>
      <c r="B2" s="118"/>
      <c r="C2" s="118"/>
      <c r="D2" s="118"/>
      <c r="E2" s="118"/>
      <c r="F2" s="118"/>
      <c r="G2" s="118"/>
      <c r="H2" s="118"/>
    </row>
    <row r="3" spans="1:8" ht="18" customHeight="1">
      <c r="A3" s="2" t="s">
        <v>5</v>
      </c>
      <c r="B3" s="2"/>
      <c r="C3" s="2"/>
      <c r="D3" s="2"/>
      <c r="E3" s="2"/>
      <c r="F3" s="2"/>
      <c r="G3" s="11"/>
      <c r="H3" s="4" t="s">
        <v>6</v>
      </c>
    </row>
    <row r="4" spans="1:8" ht="18" customHeight="1">
      <c r="A4" s="104" t="s">
        <v>63</v>
      </c>
      <c r="B4" s="104" t="s">
        <v>361</v>
      </c>
      <c r="C4" s="145" t="s">
        <v>362</v>
      </c>
      <c r="D4" s="105"/>
      <c r="E4" s="105"/>
      <c r="F4" s="105"/>
      <c r="G4" s="105"/>
      <c r="H4" s="105"/>
    </row>
    <row r="5" spans="1:8" ht="18" customHeight="1">
      <c r="A5" s="104"/>
      <c r="B5" s="104"/>
      <c r="C5" s="146" t="s">
        <v>101</v>
      </c>
      <c r="D5" s="107" t="s">
        <v>363</v>
      </c>
      <c r="E5" s="107" t="s">
        <v>227</v>
      </c>
      <c r="F5" s="104" t="s">
        <v>364</v>
      </c>
      <c r="G5" s="104"/>
      <c r="H5" s="104"/>
    </row>
    <row r="6" spans="1:8" ht="18" customHeight="1">
      <c r="A6" s="105"/>
      <c r="B6" s="105"/>
      <c r="C6" s="144"/>
      <c r="D6" s="106"/>
      <c r="E6" s="105"/>
      <c r="F6" s="12" t="s">
        <v>154</v>
      </c>
      <c r="G6" s="13" t="s">
        <v>365</v>
      </c>
      <c r="H6" s="14" t="s">
        <v>277</v>
      </c>
    </row>
    <row r="7" spans="1:8" ht="18" customHeight="1">
      <c r="A7" s="8"/>
      <c r="B7" s="8" t="s">
        <v>68</v>
      </c>
      <c r="C7" s="15">
        <v>77000</v>
      </c>
      <c r="D7" s="15">
        <v>0</v>
      </c>
      <c r="E7" s="16">
        <v>50000</v>
      </c>
      <c r="F7" s="17">
        <v>27000</v>
      </c>
      <c r="G7" s="16">
        <v>27000</v>
      </c>
      <c r="H7" s="18">
        <v>0</v>
      </c>
    </row>
    <row r="8" spans="1:8" ht="18" customHeight="1">
      <c r="A8" s="8" t="s">
        <v>155</v>
      </c>
      <c r="B8" s="8" t="s">
        <v>156</v>
      </c>
      <c r="C8" s="15">
        <v>77000</v>
      </c>
      <c r="D8" s="15">
        <v>0</v>
      </c>
      <c r="E8" s="16">
        <v>50000</v>
      </c>
      <c r="F8" s="17">
        <v>27000</v>
      </c>
      <c r="G8" s="16">
        <v>27000</v>
      </c>
      <c r="H8" s="18">
        <v>0</v>
      </c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366</v>
      </c>
    </row>
    <row r="2" spans="1:8" ht="18" customHeight="1">
      <c r="A2" s="103" t="s">
        <v>367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2" t="s">
        <v>5</v>
      </c>
      <c r="B3" s="2"/>
      <c r="C3" s="2"/>
      <c r="D3" s="2"/>
      <c r="E3" s="2"/>
      <c r="F3" s="2"/>
      <c r="G3" s="2"/>
      <c r="H3" s="4" t="s">
        <v>6</v>
      </c>
    </row>
    <row r="4" spans="1:8" ht="18" customHeight="1">
      <c r="A4" s="104" t="s">
        <v>100</v>
      </c>
      <c r="B4" s="104"/>
      <c r="C4" s="104"/>
      <c r="D4" s="104"/>
      <c r="E4" s="107"/>
      <c r="F4" s="104" t="s">
        <v>368</v>
      </c>
      <c r="G4" s="105"/>
      <c r="H4" s="105"/>
    </row>
    <row r="5" spans="1:8" ht="18" customHeight="1">
      <c r="A5" s="119" t="s">
        <v>62</v>
      </c>
      <c r="B5" s="119"/>
      <c r="C5" s="119"/>
      <c r="D5" s="119" t="s">
        <v>63</v>
      </c>
      <c r="E5" s="119" t="s">
        <v>106</v>
      </c>
      <c r="F5" s="119" t="s">
        <v>101</v>
      </c>
      <c r="G5" s="107" t="s">
        <v>102</v>
      </c>
      <c r="H5" s="104" t="s">
        <v>103</v>
      </c>
    </row>
    <row r="6" spans="1:8" ht="18" customHeight="1">
      <c r="A6" s="6" t="s">
        <v>65</v>
      </c>
      <c r="B6" s="7" t="s">
        <v>66</v>
      </c>
      <c r="C6" s="7" t="s">
        <v>67</v>
      </c>
      <c r="D6" s="106"/>
      <c r="E6" s="106"/>
      <c r="F6" s="106"/>
      <c r="G6" s="106"/>
      <c r="H6" s="105"/>
    </row>
    <row r="7" spans="1:8" ht="18" customHeight="1">
      <c r="A7" s="8"/>
      <c r="B7" s="8"/>
      <c r="C7" s="8"/>
      <c r="D7" s="8"/>
      <c r="E7" s="8"/>
      <c r="F7" s="19"/>
      <c r="G7" s="20"/>
      <c r="H7" s="19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1"/>
      <c r="H1" s="3" t="s">
        <v>369</v>
      </c>
    </row>
    <row r="2" spans="1:8" ht="18" customHeight="1">
      <c r="A2" s="103" t="s">
        <v>370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2" t="s">
        <v>5</v>
      </c>
      <c r="B3" s="2"/>
      <c r="C3" s="2"/>
      <c r="D3" s="2"/>
      <c r="E3" s="2"/>
      <c r="F3" s="2"/>
      <c r="G3" s="11"/>
      <c r="H3" s="4" t="s">
        <v>6</v>
      </c>
    </row>
    <row r="4" spans="1:8" ht="18" customHeight="1">
      <c r="A4" s="104" t="s">
        <v>63</v>
      </c>
      <c r="B4" s="104" t="s">
        <v>361</v>
      </c>
      <c r="C4" s="145" t="s">
        <v>362</v>
      </c>
      <c r="D4" s="105"/>
      <c r="E4" s="105"/>
      <c r="F4" s="105"/>
      <c r="G4" s="105"/>
      <c r="H4" s="105"/>
    </row>
    <row r="5" spans="1:8" ht="18" customHeight="1">
      <c r="A5" s="104"/>
      <c r="B5" s="104"/>
      <c r="C5" s="146" t="s">
        <v>101</v>
      </c>
      <c r="D5" s="107" t="s">
        <v>363</v>
      </c>
      <c r="E5" s="107" t="s">
        <v>227</v>
      </c>
      <c r="F5" s="104" t="s">
        <v>364</v>
      </c>
      <c r="G5" s="104"/>
      <c r="H5" s="104"/>
    </row>
    <row r="6" spans="1:8" ht="18" customHeight="1">
      <c r="A6" s="105"/>
      <c r="B6" s="105"/>
      <c r="C6" s="144"/>
      <c r="D6" s="106"/>
      <c r="E6" s="105"/>
      <c r="F6" s="12" t="s">
        <v>154</v>
      </c>
      <c r="G6" s="13" t="s">
        <v>365</v>
      </c>
      <c r="H6" s="14" t="s">
        <v>277</v>
      </c>
    </row>
    <row r="7" spans="1:8" ht="18" customHeight="1">
      <c r="A7" s="8"/>
      <c r="B7" s="8"/>
      <c r="C7" s="15"/>
      <c r="D7" s="15"/>
      <c r="E7" s="16"/>
      <c r="F7" s="17"/>
      <c r="G7" s="16"/>
      <c r="H7" s="18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371</v>
      </c>
    </row>
    <row r="2" spans="1:8" ht="18" customHeight="1">
      <c r="A2" s="103" t="s">
        <v>372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2" t="s">
        <v>5</v>
      </c>
      <c r="B3" s="2"/>
      <c r="C3" s="2"/>
      <c r="D3" s="2"/>
      <c r="E3" s="2"/>
      <c r="F3" s="2"/>
      <c r="G3" s="2"/>
      <c r="H3" s="4" t="s">
        <v>6</v>
      </c>
    </row>
    <row r="4" spans="1:8" ht="18" customHeight="1">
      <c r="A4" s="104" t="s">
        <v>100</v>
      </c>
      <c r="B4" s="104"/>
      <c r="C4" s="104"/>
      <c r="D4" s="104"/>
      <c r="E4" s="107"/>
      <c r="F4" s="104" t="s">
        <v>373</v>
      </c>
      <c r="G4" s="105"/>
      <c r="H4" s="105"/>
    </row>
    <row r="5" spans="1:8" ht="18" customHeight="1">
      <c r="A5" s="119" t="s">
        <v>62</v>
      </c>
      <c r="B5" s="119"/>
      <c r="C5" s="119"/>
      <c r="D5" s="119" t="s">
        <v>63</v>
      </c>
      <c r="E5" s="119" t="s">
        <v>106</v>
      </c>
      <c r="F5" s="119" t="s">
        <v>101</v>
      </c>
      <c r="G5" s="107" t="s">
        <v>102</v>
      </c>
      <c r="H5" s="104" t="s">
        <v>103</v>
      </c>
    </row>
    <row r="6" spans="1:8" ht="18" customHeight="1">
      <c r="A6" s="6" t="s">
        <v>65</v>
      </c>
      <c r="B6" s="7" t="s">
        <v>66</v>
      </c>
      <c r="C6" s="7" t="s">
        <v>67</v>
      </c>
      <c r="D6" s="106"/>
      <c r="E6" s="106"/>
      <c r="F6" s="106"/>
      <c r="G6" s="106"/>
      <c r="H6" s="105"/>
    </row>
    <row r="7" spans="1:8" ht="18" customHeight="1">
      <c r="A7" s="8"/>
      <c r="B7" s="8"/>
      <c r="C7" s="8"/>
      <c r="D7" s="8"/>
      <c r="E7" s="8"/>
      <c r="F7" s="9"/>
      <c r="G7" s="9"/>
      <c r="H7" s="10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C11" sqref="C11"/>
    </sheetView>
  </sheetViews>
  <sheetFormatPr defaultColWidth="9.16015625" defaultRowHeight="21" customHeight="1"/>
  <cols>
    <col min="1" max="4" width="30.16015625" style="0" customWidth="1"/>
    <col min="5" max="32" width="12" style="0" customWidth="1"/>
  </cols>
  <sheetData>
    <row r="1" spans="1:256" ht="21" customHeight="1">
      <c r="A1" s="1"/>
      <c r="B1" s="79"/>
      <c r="C1" s="79"/>
      <c r="D1" s="80" t="s">
        <v>3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1" customHeight="1">
      <c r="A2" s="81" t="s">
        <v>4</v>
      </c>
      <c r="B2" s="82"/>
      <c r="C2" s="82"/>
      <c r="D2" s="82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1" customHeight="1">
      <c r="A3" s="83" t="s">
        <v>5</v>
      </c>
      <c r="B3" s="79"/>
      <c r="C3" s="79"/>
      <c r="D3" s="80" t="s">
        <v>6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pans="1:256" ht="21" customHeight="1">
      <c r="A4" s="102" t="s">
        <v>7</v>
      </c>
      <c r="B4" s="102"/>
      <c r="C4" s="102" t="s">
        <v>8</v>
      </c>
      <c r="D4" s="10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21" customHeight="1">
      <c r="A5" s="68" t="s">
        <v>9</v>
      </c>
      <c r="B5" s="84" t="s">
        <v>10</v>
      </c>
      <c r="C5" s="68" t="s">
        <v>9</v>
      </c>
      <c r="D5" s="84" t="s">
        <v>10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21" customHeight="1">
      <c r="A6" s="44" t="s">
        <v>11</v>
      </c>
      <c r="B6" s="45">
        <v>4649683.94</v>
      </c>
      <c r="C6" s="85" t="s">
        <v>12</v>
      </c>
      <c r="D6" s="45">
        <v>3256517.09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ht="21" customHeight="1">
      <c r="A7" s="44" t="s">
        <v>13</v>
      </c>
      <c r="B7" s="19">
        <v>0</v>
      </c>
      <c r="C7" s="86" t="s">
        <v>14</v>
      </c>
      <c r="D7" s="45">
        <v>0</v>
      </c>
      <c r="E7" s="69"/>
      <c r="F7" s="6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21" customHeight="1">
      <c r="A8" s="44" t="s">
        <v>15</v>
      </c>
      <c r="B8" s="53"/>
      <c r="C8" s="86" t="s">
        <v>16</v>
      </c>
      <c r="D8" s="45">
        <v>0</v>
      </c>
      <c r="E8" s="69"/>
      <c r="F8" s="69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21" customHeight="1">
      <c r="A9" s="44" t="s">
        <v>17</v>
      </c>
      <c r="B9" s="45">
        <v>0</v>
      </c>
      <c r="C9" s="86" t="s">
        <v>18</v>
      </c>
      <c r="D9" s="45">
        <v>0</v>
      </c>
      <c r="E9" s="69"/>
      <c r="F9" s="69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21" customHeight="1">
      <c r="A10" s="44" t="s">
        <v>19</v>
      </c>
      <c r="B10" s="45">
        <v>0</v>
      </c>
      <c r="C10" s="85" t="s">
        <v>20</v>
      </c>
      <c r="D10" s="45">
        <v>0</v>
      </c>
      <c r="E10" s="69"/>
      <c r="F10" s="69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21" customHeight="1">
      <c r="A11" s="44" t="s">
        <v>21</v>
      </c>
      <c r="B11" s="45">
        <v>0</v>
      </c>
      <c r="C11" s="85" t="s">
        <v>22</v>
      </c>
      <c r="D11" s="45">
        <v>0</v>
      </c>
      <c r="E11" s="69"/>
      <c r="F11" s="69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21" customHeight="1">
      <c r="A12" s="44" t="s">
        <v>23</v>
      </c>
      <c r="B12" s="19">
        <v>0</v>
      </c>
      <c r="C12" s="85" t="s">
        <v>24</v>
      </c>
      <c r="D12" s="45">
        <v>0</v>
      </c>
      <c r="E12" s="69"/>
      <c r="F12" s="69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21" customHeight="1">
      <c r="A13" s="44"/>
      <c r="B13" s="53"/>
      <c r="C13" s="46" t="s">
        <v>25</v>
      </c>
      <c r="D13" s="45">
        <v>630469.68</v>
      </c>
      <c r="E13" s="69"/>
      <c r="F13" s="69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21" customHeight="1">
      <c r="A14" s="44"/>
      <c r="B14" s="45"/>
      <c r="C14" s="46" t="s">
        <v>26</v>
      </c>
      <c r="D14" s="45">
        <v>0</v>
      </c>
      <c r="E14" s="69"/>
      <c r="F14" s="69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21" customHeight="1">
      <c r="A15" s="44"/>
      <c r="B15" s="10"/>
      <c r="C15" s="46" t="s">
        <v>27</v>
      </c>
      <c r="D15" s="45">
        <v>219205.59</v>
      </c>
      <c r="E15" s="69"/>
      <c r="F15" s="69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21" customHeight="1">
      <c r="A16" s="44"/>
      <c r="B16" s="52"/>
      <c r="C16" s="46" t="s">
        <v>28</v>
      </c>
      <c r="D16" s="45">
        <v>0</v>
      </c>
      <c r="E16" s="69"/>
      <c r="F16" s="69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21" customHeight="1">
      <c r="A17" s="44"/>
      <c r="B17" s="52"/>
      <c r="C17" s="46" t="s">
        <v>29</v>
      </c>
      <c r="D17" s="45">
        <v>0</v>
      </c>
      <c r="E17" s="69"/>
      <c r="F17" s="69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21" customHeight="1">
      <c r="A18" s="44"/>
      <c r="B18" s="52"/>
      <c r="C18" s="46" t="s">
        <v>30</v>
      </c>
      <c r="D18" s="45">
        <v>0</v>
      </c>
      <c r="E18" s="69"/>
      <c r="F18" s="69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21" customHeight="1">
      <c r="A19" s="44"/>
      <c r="B19" s="52"/>
      <c r="C19" s="46" t="s">
        <v>31</v>
      </c>
      <c r="D19" s="45">
        <v>0</v>
      </c>
      <c r="E19" s="69"/>
      <c r="F19" s="69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21" customHeight="1">
      <c r="A20" s="44"/>
      <c r="B20" s="52"/>
      <c r="C20" s="46" t="s">
        <v>32</v>
      </c>
      <c r="D20" s="45">
        <v>0</v>
      </c>
      <c r="E20" s="69"/>
      <c r="F20" s="6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21" customHeight="1">
      <c r="A21" s="44"/>
      <c r="B21" s="52"/>
      <c r="C21" s="46" t="s">
        <v>33</v>
      </c>
      <c r="D21" s="45">
        <v>100000</v>
      </c>
      <c r="E21" s="69"/>
      <c r="F21" s="69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21" customHeight="1">
      <c r="A22" s="44"/>
      <c r="B22" s="52"/>
      <c r="C22" s="46" t="s">
        <v>34</v>
      </c>
      <c r="D22" s="45">
        <v>0</v>
      </c>
      <c r="E22" s="69"/>
      <c r="F22" s="69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21" customHeight="1">
      <c r="A23" s="44"/>
      <c r="B23" s="52"/>
      <c r="C23" s="46" t="s">
        <v>35</v>
      </c>
      <c r="D23" s="45">
        <v>0</v>
      </c>
      <c r="E23" s="69"/>
      <c r="F23" s="69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21" customHeight="1">
      <c r="A24" s="44"/>
      <c r="B24" s="52"/>
      <c r="C24" s="46" t="s">
        <v>36</v>
      </c>
      <c r="D24" s="45">
        <v>0</v>
      </c>
      <c r="E24" s="69"/>
      <c r="F24" s="69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256" ht="21" customHeight="1">
      <c r="A25" s="44"/>
      <c r="B25" s="52"/>
      <c r="C25" s="46" t="s">
        <v>37</v>
      </c>
      <c r="D25" s="45">
        <v>443491.58</v>
      </c>
      <c r="E25" s="69"/>
      <c r="F25" s="69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</row>
    <row r="26" spans="1:256" ht="21" customHeight="1">
      <c r="A26" s="44"/>
      <c r="B26" s="52"/>
      <c r="C26" s="46" t="s">
        <v>38</v>
      </c>
      <c r="D26" s="45">
        <v>0</v>
      </c>
      <c r="E26" s="69"/>
      <c r="F26" s="69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ht="21" customHeight="1">
      <c r="A27" s="44"/>
      <c r="B27" s="52"/>
      <c r="C27" s="46" t="s">
        <v>39</v>
      </c>
      <c r="D27" s="45">
        <v>0</v>
      </c>
      <c r="E27" s="69"/>
      <c r="F27" s="69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21" customHeight="1">
      <c r="A28" s="44"/>
      <c r="B28" s="52"/>
      <c r="C28" s="46" t="s">
        <v>40</v>
      </c>
      <c r="D28" s="45">
        <v>0</v>
      </c>
      <c r="E28" s="69"/>
      <c r="F28" s="69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21" customHeight="1">
      <c r="A29" s="44"/>
      <c r="B29" s="52"/>
      <c r="C29" s="46" t="s">
        <v>41</v>
      </c>
      <c r="D29" s="45">
        <v>0</v>
      </c>
      <c r="E29" s="69"/>
      <c r="F29" s="69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ht="21" customHeight="1">
      <c r="A30" s="44"/>
      <c r="B30" s="52"/>
      <c r="C30" s="46" t="s">
        <v>42</v>
      </c>
      <c r="D30" s="45">
        <v>0</v>
      </c>
      <c r="E30" s="69"/>
      <c r="F30" s="69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ht="21" customHeight="1">
      <c r="A31" s="44"/>
      <c r="B31" s="52"/>
      <c r="C31" s="46" t="s">
        <v>43</v>
      </c>
      <c r="D31" s="19">
        <v>0</v>
      </c>
      <c r="E31" s="69"/>
      <c r="F31" s="6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21" customHeight="1">
      <c r="A32" s="44"/>
      <c r="B32" s="52"/>
      <c r="C32" s="46" t="s">
        <v>44</v>
      </c>
      <c r="D32" s="52">
        <v>0</v>
      </c>
      <c r="E32" s="69"/>
      <c r="F32" s="69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21" customHeight="1">
      <c r="A33" s="55"/>
      <c r="B33" s="52"/>
      <c r="C33" s="85"/>
      <c r="D33" s="52"/>
      <c r="E33" s="69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21" customHeight="1">
      <c r="A34" s="68" t="s">
        <v>45</v>
      </c>
      <c r="B34" s="45">
        <f>SUM(B6:B15)</f>
        <v>4649683.94</v>
      </c>
      <c r="C34" s="68" t="s">
        <v>46</v>
      </c>
      <c r="D34" s="53">
        <f>SUM(D6:D32)</f>
        <v>4649683.9399999995</v>
      </c>
      <c r="E34" s="69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1:256" ht="21" customHeight="1">
      <c r="A35" s="44" t="s">
        <v>47</v>
      </c>
      <c r="B35" s="45"/>
      <c r="C35" s="87" t="s">
        <v>48</v>
      </c>
      <c r="D35" s="19">
        <v>0</v>
      </c>
      <c r="E35" s="69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</row>
    <row r="36" spans="1:4" ht="21" customHeight="1">
      <c r="A36" s="44" t="s">
        <v>49</v>
      </c>
      <c r="B36" s="88">
        <v>0</v>
      </c>
      <c r="C36" s="89"/>
      <c r="D36" s="90"/>
    </row>
    <row r="37" spans="1:4" ht="21" customHeight="1">
      <c r="A37" s="91"/>
      <c r="B37" s="90"/>
      <c r="C37" s="55"/>
      <c r="D37" s="92"/>
    </row>
    <row r="38" spans="1:4" ht="21" customHeight="1">
      <c r="A38" s="68" t="s">
        <v>50</v>
      </c>
      <c r="B38" s="92">
        <f>SUM(B34,B35,B36)</f>
        <v>4649683.94</v>
      </c>
      <c r="C38" s="68" t="s">
        <v>51</v>
      </c>
      <c r="D38" s="92">
        <f>SUM(D34,D35)</f>
        <v>4649683.9399999995</v>
      </c>
    </row>
    <row r="39" ht="21" customHeight="1">
      <c r="D39" s="1"/>
    </row>
  </sheetData>
  <sheetProtection/>
  <mergeCells count="2">
    <mergeCell ref="A4:B4"/>
    <mergeCell ref="C4:D4"/>
  </mergeCells>
  <printOptions horizontalCentered="1"/>
  <pageMargins left="0.39" right="0.39" top="0.39" bottom="0.39" header="0.39" footer="0.39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3" width="15.83203125" style="0" customWidth="1"/>
    <col min="14" max="14" width="12" style="0" customWidth="1"/>
  </cols>
  <sheetData>
    <row r="1" spans="1:14" ht="18" customHeight="1">
      <c r="A1" s="1"/>
      <c r="B1" s="2"/>
      <c r="C1" s="2"/>
      <c r="D1" s="2"/>
      <c r="E1" s="72"/>
      <c r="F1" s="72"/>
      <c r="G1" s="72"/>
      <c r="H1" s="73"/>
      <c r="I1" s="73"/>
      <c r="J1" s="73"/>
      <c r="K1" s="73"/>
      <c r="L1" s="73"/>
      <c r="M1" s="4" t="s">
        <v>52</v>
      </c>
      <c r="N1" s="76"/>
    </row>
    <row r="2" spans="1:14" ht="18" customHeight="1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76"/>
    </row>
    <row r="3" spans="1:14" ht="18" customHeight="1">
      <c r="A3" s="2" t="s">
        <v>5</v>
      </c>
      <c r="B3" s="2"/>
      <c r="C3" s="2"/>
      <c r="D3" s="2"/>
      <c r="E3" s="2"/>
      <c r="F3" s="72"/>
      <c r="G3" s="72"/>
      <c r="H3" s="73"/>
      <c r="I3" s="73"/>
      <c r="J3" s="73"/>
      <c r="K3" s="73"/>
      <c r="L3" s="73"/>
      <c r="M3" s="77" t="s">
        <v>6</v>
      </c>
      <c r="N3" s="76"/>
    </row>
    <row r="4" spans="1:14" ht="18" customHeight="1">
      <c r="A4" s="104" t="s">
        <v>54</v>
      </c>
      <c r="B4" s="104"/>
      <c r="C4" s="104"/>
      <c r="D4" s="105"/>
      <c r="E4" s="106"/>
      <c r="F4" s="108" t="s">
        <v>55</v>
      </c>
      <c r="G4" s="108" t="s">
        <v>49</v>
      </c>
      <c r="H4" s="110" t="s">
        <v>56</v>
      </c>
      <c r="I4" s="112" t="s">
        <v>57</v>
      </c>
      <c r="J4" s="108" t="s">
        <v>58</v>
      </c>
      <c r="K4" s="114" t="s">
        <v>59</v>
      </c>
      <c r="L4" s="116" t="s">
        <v>60</v>
      </c>
      <c r="M4" s="114" t="s">
        <v>61</v>
      </c>
      <c r="N4" s="76"/>
    </row>
    <row r="5" spans="1:14" ht="18" customHeight="1">
      <c r="A5" s="104" t="s">
        <v>62</v>
      </c>
      <c r="B5" s="104"/>
      <c r="C5" s="107"/>
      <c r="D5" s="107" t="s">
        <v>63</v>
      </c>
      <c r="E5" s="107" t="s">
        <v>64</v>
      </c>
      <c r="F5" s="108"/>
      <c r="G5" s="108"/>
      <c r="H5" s="110"/>
      <c r="I5" s="112"/>
      <c r="J5" s="108"/>
      <c r="K5" s="114"/>
      <c r="L5" s="116"/>
      <c r="M5" s="114"/>
      <c r="N5" s="69"/>
    </row>
    <row r="6" spans="1:14" ht="18" customHeight="1">
      <c r="A6" s="74" t="s">
        <v>65</v>
      </c>
      <c r="B6" s="74" t="s">
        <v>66</v>
      </c>
      <c r="C6" s="75" t="s">
        <v>67</v>
      </c>
      <c r="D6" s="106"/>
      <c r="E6" s="106"/>
      <c r="F6" s="109"/>
      <c r="G6" s="109"/>
      <c r="H6" s="111"/>
      <c r="I6" s="113"/>
      <c r="J6" s="109"/>
      <c r="K6" s="115"/>
      <c r="L6" s="117"/>
      <c r="M6" s="115"/>
      <c r="N6" s="78"/>
    </row>
    <row r="7" spans="1:14" ht="18" customHeight="1">
      <c r="A7" s="8"/>
      <c r="B7" s="8"/>
      <c r="C7" s="8"/>
      <c r="D7" s="8"/>
      <c r="E7" s="32" t="s">
        <v>68</v>
      </c>
      <c r="F7" s="20">
        <v>4649683.94</v>
      </c>
      <c r="G7" s="19">
        <v>0</v>
      </c>
      <c r="H7" s="20">
        <v>4649683.94</v>
      </c>
      <c r="I7" s="9">
        <v>0</v>
      </c>
      <c r="J7" s="9">
        <v>0</v>
      </c>
      <c r="K7" s="9">
        <v>0</v>
      </c>
      <c r="L7" s="9">
        <v>0</v>
      </c>
      <c r="M7" s="19">
        <v>0</v>
      </c>
      <c r="N7" s="76"/>
    </row>
    <row r="8" spans="1:14" ht="18" customHeight="1">
      <c r="A8" s="8"/>
      <c r="B8" s="8"/>
      <c r="C8" s="8"/>
      <c r="D8" s="8" t="s">
        <v>69</v>
      </c>
      <c r="E8" s="32" t="s">
        <v>0</v>
      </c>
      <c r="F8" s="20">
        <v>4649683.94</v>
      </c>
      <c r="G8" s="19">
        <v>0</v>
      </c>
      <c r="H8" s="20">
        <v>4649683.94</v>
      </c>
      <c r="I8" s="9">
        <v>0</v>
      </c>
      <c r="J8" s="9">
        <v>0</v>
      </c>
      <c r="K8" s="9">
        <v>0</v>
      </c>
      <c r="L8" s="9">
        <v>0</v>
      </c>
      <c r="M8" s="19">
        <v>0</v>
      </c>
      <c r="N8" s="76"/>
    </row>
    <row r="9" spans="1:14" ht="18" customHeight="1">
      <c r="A9" s="8"/>
      <c r="B9" s="8"/>
      <c r="C9" s="8"/>
      <c r="D9" s="8" t="s">
        <v>70</v>
      </c>
      <c r="E9" s="32" t="s">
        <v>71</v>
      </c>
      <c r="F9" s="20">
        <v>4649683.94</v>
      </c>
      <c r="G9" s="19">
        <v>0</v>
      </c>
      <c r="H9" s="20">
        <v>4649683.94</v>
      </c>
      <c r="I9" s="9">
        <v>0</v>
      </c>
      <c r="J9" s="9">
        <v>0</v>
      </c>
      <c r="K9" s="9">
        <v>0</v>
      </c>
      <c r="L9" s="9">
        <v>0</v>
      </c>
      <c r="M9" s="19">
        <v>0</v>
      </c>
      <c r="N9" s="76"/>
    </row>
    <row r="10" spans="1:14" ht="18" customHeight="1">
      <c r="A10" s="8" t="s">
        <v>72</v>
      </c>
      <c r="B10" s="8" t="s">
        <v>73</v>
      </c>
      <c r="C10" s="8" t="s">
        <v>74</v>
      </c>
      <c r="D10" s="8" t="s">
        <v>75</v>
      </c>
      <c r="E10" s="32" t="s">
        <v>76</v>
      </c>
      <c r="F10" s="20">
        <v>2791560.22</v>
      </c>
      <c r="G10" s="19">
        <v>0</v>
      </c>
      <c r="H10" s="20">
        <v>2791560.22</v>
      </c>
      <c r="I10" s="9">
        <v>0</v>
      </c>
      <c r="J10" s="9">
        <v>0</v>
      </c>
      <c r="K10" s="9">
        <v>0</v>
      </c>
      <c r="L10" s="9">
        <v>0</v>
      </c>
      <c r="M10" s="19">
        <v>0</v>
      </c>
      <c r="N10" s="76"/>
    </row>
    <row r="11" spans="1:14" ht="18" customHeight="1">
      <c r="A11" s="8" t="s">
        <v>72</v>
      </c>
      <c r="B11" s="8" t="s">
        <v>73</v>
      </c>
      <c r="C11" s="8" t="s">
        <v>77</v>
      </c>
      <c r="D11" s="8" t="s">
        <v>75</v>
      </c>
      <c r="E11" s="32" t="s">
        <v>78</v>
      </c>
      <c r="F11" s="20">
        <v>440547</v>
      </c>
      <c r="G11" s="19">
        <v>0</v>
      </c>
      <c r="H11" s="20">
        <v>440547</v>
      </c>
      <c r="I11" s="9">
        <v>0</v>
      </c>
      <c r="J11" s="9">
        <v>0</v>
      </c>
      <c r="K11" s="9">
        <v>0</v>
      </c>
      <c r="L11" s="9">
        <v>0</v>
      </c>
      <c r="M11" s="19">
        <v>0</v>
      </c>
      <c r="N11" s="76"/>
    </row>
    <row r="12" spans="1:14" ht="18" customHeight="1">
      <c r="A12" s="8" t="s">
        <v>72</v>
      </c>
      <c r="B12" s="8" t="s">
        <v>79</v>
      </c>
      <c r="C12" s="8" t="s">
        <v>80</v>
      </c>
      <c r="D12" s="8" t="s">
        <v>75</v>
      </c>
      <c r="E12" s="32" t="s">
        <v>81</v>
      </c>
      <c r="F12" s="20">
        <v>24409.87</v>
      </c>
      <c r="G12" s="19">
        <v>0</v>
      </c>
      <c r="H12" s="20">
        <v>24409.87</v>
      </c>
      <c r="I12" s="9">
        <v>0</v>
      </c>
      <c r="J12" s="9">
        <v>0</v>
      </c>
      <c r="K12" s="9">
        <v>0</v>
      </c>
      <c r="L12" s="9">
        <v>0</v>
      </c>
      <c r="M12" s="19">
        <v>0</v>
      </c>
      <c r="N12" s="76"/>
    </row>
    <row r="13" spans="1:14" ht="18" customHeight="1">
      <c r="A13" s="8" t="s">
        <v>82</v>
      </c>
      <c r="B13" s="8" t="s">
        <v>83</v>
      </c>
      <c r="C13" s="8" t="s">
        <v>83</v>
      </c>
      <c r="D13" s="8" t="s">
        <v>75</v>
      </c>
      <c r="E13" s="32" t="s">
        <v>84</v>
      </c>
      <c r="F13" s="20">
        <v>450335.52</v>
      </c>
      <c r="G13" s="19">
        <v>0</v>
      </c>
      <c r="H13" s="20">
        <v>450335.52</v>
      </c>
      <c r="I13" s="9">
        <v>0</v>
      </c>
      <c r="J13" s="9">
        <v>0</v>
      </c>
      <c r="K13" s="9">
        <v>0</v>
      </c>
      <c r="L13" s="9">
        <v>0</v>
      </c>
      <c r="M13" s="19">
        <v>0</v>
      </c>
      <c r="N13" s="76"/>
    </row>
    <row r="14" spans="1:14" ht="18" customHeight="1">
      <c r="A14" s="8" t="s">
        <v>82</v>
      </c>
      <c r="B14" s="8" t="s">
        <v>83</v>
      </c>
      <c r="C14" s="8" t="s">
        <v>85</v>
      </c>
      <c r="D14" s="8" t="s">
        <v>75</v>
      </c>
      <c r="E14" s="32" t="s">
        <v>86</v>
      </c>
      <c r="F14" s="20">
        <v>180134.16</v>
      </c>
      <c r="G14" s="19">
        <v>0</v>
      </c>
      <c r="H14" s="20">
        <v>180134.16</v>
      </c>
      <c r="I14" s="9">
        <v>0</v>
      </c>
      <c r="J14" s="9">
        <v>0</v>
      </c>
      <c r="K14" s="9">
        <v>0</v>
      </c>
      <c r="L14" s="9">
        <v>0</v>
      </c>
      <c r="M14" s="19">
        <v>0</v>
      </c>
      <c r="N14" s="76"/>
    </row>
    <row r="15" spans="1:14" ht="18" customHeight="1">
      <c r="A15" s="8" t="s">
        <v>87</v>
      </c>
      <c r="B15" s="8" t="s">
        <v>88</v>
      </c>
      <c r="C15" s="8" t="s">
        <v>89</v>
      </c>
      <c r="D15" s="8" t="s">
        <v>75</v>
      </c>
      <c r="E15" s="32" t="s">
        <v>90</v>
      </c>
      <c r="F15" s="20">
        <v>420</v>
      </c>
      <c r="G15" s="19">
        <v>0</v>
      </c>
      <c r="H15" s="20">
        <v>420</v>
      </c>
      <c r="I15" s="9">
        <v>0</v>
      </c>
      <c r="J15" s="9">
        <v>0</v>
      </c>
      <c r="K15" s="9">
        <v>0</v>
      </c>
      <c r="L15" s="9">
        <v>0</v>
      </c>
      <c r="M15" s="19">
        <v>0</v>
      </c>
      <c r="N15" s="76"/>
    </row>
    <row r="16" spans="1:14" ht="18" customHeight="1">
      <c r="A16" s="8" t="s">
        <v>87</v>
      </c>
      <c r="B16" s="8" t="s">
        <v>91</v>
      </c>
      <c r="C16" s="8" t="s">
        <v>74</v>
      </c>
      <c r="D16" s="8" t="s">
        <v>75</v>
      </c>
      <c r="E16" s="32" t="s">
        <v>92</v>
      </c>
      <c r="F16" s="20">
        <v>130471.01</v>
      </c>
      <c r="G16" s="19">
        <v>0</v>
      </c>
      <c r="H16" s="20">
        <v>130471.01</v>
      </c>
      <c r="I16" s="9">
        <v>0</v>
      </c>
      <c r="J16" s="9">
        <v>0</v>
      </c>
      <c r="K16" s="9">
        <v>0</v>
      </c>
      <c r="L16" s="9">
        <v>0</v>
      </c>
      <c r="M16" s="19">
        <v>0</v>
      </c>
      <c r="N16" s="76"/>
    </row>
    <row r="17" spans="1:14" ht="18" customHeight="1">
      <c r="A17" s="8" t="s">
        <v>87</v>
      </c>
      <c r="B17" s="8" t="s">
        <v>91</v>
      </c>
      <c r="C17" s="8" t="s">
        <v>93</v>
      </c>
      <c r="D17" s="8" t="s">
        <v>75</v>
      </c>
      <c r="E17" s="32" t="s">
        <v>94</v>
      </c>
      <c r="F17" s="20">
        <v>88314.58</v>
      </c>
      <c r="G17" s="19">
        <v>0</v>
      </c>
      <c r="H17" s="20">
        <v>88314.58</v>
      </c>
      <c r="I17" s="9">
        <v>0</v>
      </c>
      <c r="J17" s="9">
        <v>0</v>
      </c>
      <c r="K17" s="9">
        <v>0</v>
      </c>
      <c r="L17" s="9">
        <v>0</v>
      </c>
      <c r="M17" s="19">
        <v>0</v>
      </c>
      <c r="N17" s="76"/>
    </row>
    <row r="18" spans="1:14" ht="18" customHeight="1">
      <c r="A18" s="8" t="s">
        <v>95</v>
      </c>
      <c r="B18" s="8" t="s">
        <v>83</v>
      </c>
      <c r="C18" s="8" t="s">
        <v>77</v>
      </c>
      <c r="D18" s="8" t="s">
        <v>75</v>
      </c>
      <c r="E18" s="32" t="s">
        <v>78</v>
      </c>
      <c r="F18" s="20">
        <v>100000</v>
      </c>
      <c r="G18" s="19">
        <v>0</v>
      </c>
      <c r="H18" s="20">
        <v>100000</v>
      </c>
      <c r="I18" s="9">
        <v>0</v>
      </c>
      <c r="J18" s="9">
        <v>0</v>
      </c>
      <c r="K18" s="9">
        <v>0</v>
      </c>
      <c r="L18" s="9">
        <v>0</v>
      </c>
      <c r="M18" s="19">
        <v>0</v>
      </c>
      <c r="N18" s="76"/>
    </row>
    <row r="19" spans="1:14" ht="18" customHeight="1">
      <c r="A19" s="8" t="s">
        <v>96</v>
      </c>
      <c r="B19" s="8" t="s">
        <v>77</v>
      </c>
      <c r="C19" s="8" t="s">
        <v>74</v>
      </c>
      <c r="D19" s="8" t="s">
        <v>75</v>
      </c>
      <c r="E19" s="32" t="s">
        <v>97</v>
      </c>
      <c r="F19" s="20">
        <v>443491.58</v>
      </c>
      <c r="G19" s="19">
        <v>0</v>
      </c>
      <c r="H19" s="20">
        <v>443491.58</v>
      </c>
      <c r="I19" s="9">
        <v>0</v>
      </c>
      <c r="J19" s="9">
        <v>0</v>
      </c>
      <c r="K19" s="9">
        <v>0</v>
      </c>
      <c r="L19" s="9">
        <v>0</v>
      </c>
      <c r="M19" s="19">
        <v>0</v>
      </c>
      <c r="N19" s="76"/>
    </row>
    <row r="20" spans="1:14" ht="18" customHeight="1">
      <c r="A20" s="76"/>
      <c r="B20" s="76"/>
      <c r="C20" s="76"/>
      <c r="D20" s="76"/>
      <c r="E20" s="76"/>
      <c r="F20" s="76"/>
      <c r="G20" s="76"/>
      <c r="H20" s="69"/>
      <c r="I20" s="76"/>
      <c r="J20" s="76"/>
      <c r="K20" s="69"/>
      <c r="L20" s="76"/>
      <c r="M20" s="76"/>
      <c r="N20" s="76"/>
    </row>
  </sheetData>
  <sheetProtection/>
  <mergeCells count="13">
    <mergeCell ref="K4:K6"/>
    <mergeCell ref="L4:L6"/>
    <mergeCell ref="M4:M6"/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5" right="0.39" top="0.79" bottom="0.59" header="0.51" footer="0.31"/>
  <pageSetup fitToHeight="1" fitToWidth="1" horizontalDpi="180" verticalDpi="18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21" customWidth="1"/>
    <col min="4" max="4" width="11.66015625" style="21" customWidth="1"/>
    <col min="5" max="5" width="42.66015625" style="21" customWidth="1"/>
    <col min="6" max="8" width="17.33203125" style="21" customWidth="1"/>
    <col min="9" max="10" width="17.33203125" style="28" customWidth="1"/>
    <col min="11" max="246" width="9" style="21" customWidth="1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11"/>
      <c r="J1" s="3" t="s">
        <v>98</v>
      </c>
    </row>
    <row r="2" spans="1:10" ht="18" customHeight="1">
      <c r="A2" s="118" t="s">
        <v>99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8" customHeight="1">
      <c r="A3" s="2" t="s">
        <v>5</v>
      </c>
      <c r="B3" s="2"/>
      <c r="C3" s="2"/>
      <c r="D3" s="2"/>
      <c r="E3" s="2"/>
      <c r="F3" s="2"/>
      <c r="G3" s="2"/>
      <c r="H3" s="2"/>
      <c r="I3" s="11"/>
      <c r="J3" s="4" t="s">
        <v>6</v>
      </c>
    </row>
    <row r="4" spans="1:10" s="22" customFormat="1" ht="18" customHeight="1">
      <c r="A4" s="104" t="s">
        <v>100</v>
      </c>
      <c r="B4" s="104"/>
      <c r="C4" s="104"/>
      <c r="D4" s="104"/>
      <c r="E4" s="107"/>
      <c r="F4" s="107" t="s">
        <v>101</v>
      </c>
      <c r="G4" s="107" t="s">
        <v>102</v>
      </c>
      <c r="H4" s="107" t="s">
        <v>103</v>
      </c>
      <c r="I4" s="107" t="s">
        <v>104</v>
      </c>
      <c r="J4" s="104" t="s">
        <v>105</v>
      </c>
    </row>
    <row r="5" spans="1:10" s="22" customFormat="1" ht="18" customHeight="1">
      <c r="A5" s="119" t="s">
        <v>62</v>
      </c>
      <c r="B5" s="119"/>
      <c r="C5" s="119"/>
      <c r="D5" s="119" t="s">
        <v>63</v>
      </c>
      <c r="E5" s="119" t="s">
        <v>106</v>
      </c>
      <c r="F5" s="107"/>
      <c r="G5" s="107"/>
      <c r="H5" s="107"/>
      <c r="I5" s="107"/>
      <c r="J5" s="104"/>
    </row>
    <row r="6" spans="1:10" ht="18" customHeight="1">
      <c r="A6" s="6" t="s">
        <v>65</v>
      </c>
      <c r="B6" s="7" t="s">
        <v>66</v>
      </c>
      <c r="C6" s="7" t="s">
        <v>67</v>
      </c>
      <c r="D6" s="106"/>
      <c r="E6" s="106"/>
      <c r="F6" s="106"/>
      <c r="G6" s="106"/>
      <c r="H6" s="106"/>
      <c r="I6" s="106"/>
      <c r="J6" s="104"/>
    </row>
    <row r="7" spans="1:10" ht="18" customHeight="1">
      <c r="A7" s="8"/>
      <c r="B7" s="8"/>
      <c r="C7" s="8"/>
      <c r="D7" s="8"/>
      <c r="E7" s="8" t="s">
        <v>68</v>
      </c>
      <c r="F7" s="9">
        <v>4649683.94</v>
      </c>
      <c r="G7" s="9">
        <v>4109136.94</v>
      </c>
      <c r="H7" s="9">
        <v>540547</v>
      </c>
      <c r="I7" s="9">
        <v>0</v>
      </c>
      <c r="J7" s="19">
        <v>0</v>
      </c>
    </row>
    <row r="8" spans="1:10" ht="18" customHeight="1">
      <c r="A8" s="8"/>
      <c r="B8" s="8"/>
      <c r="C8" s="8"/>
      <c r="D8" s="8" t="s">
        <v>69</v>
      </c>
      <c r="E8" s="8" t="s">
        <v>0</v>
      </c>
      <c r="F8" s="9">
        <v>4649683.94</v>
      </c>
      <c r="G8" s="9">
        <v>4109136.94</v>
      </c>
      <c r="H8" s="9">
        <v>540547</v>
      </c>
      <c r="I8" s="9">
        <v>0</v>
      </c>
      <c r="J8" s="19">
        <v>0</v>
      </c>
    </row>
    <row r="9" spans="1:10" ht="18" customHeight="1">
      <c r="A9" s="8"/>
      <c r="B9" s="8"/>
      <c r="C9" s="8"/>
      <c r="D9" s="8" t="s">
        <v>70</v>
      </c>
      <c r="E9" s="8" t="s">
        <v>71</v>
      </c>
      <c r="F9" s="9">
        <v>4649683.94</v>
      </c>
      <c r="G9" s="9">
        <v>4109136.94</v>
      </c>
      <c r="H9" s="9">
        <v>540547</v>
      </c>
      <c r="I9" s="9">
        <v>0</v>
      </c>
      <c r="J9" s="19">
        <v>0</v>
      </c>
    </row>
    <row r="10" spans="1:10" ht="18" customHeight="1">
      <c r="A10" s="8" t="s">
        <v>72</v>
      </c>
      <c r="B10" s="8" t="s">
        <v>73</v>
      </c>
      <c r="C10" s="8" t="s">
        <v>74</v>
      </c>
      <c r="D10" s="8" t="s">
        <v>75</v>
      </c>
      <c r="E10" s="8" t="s">
        <v>76</v>
      </c>
      <c r="F10" s="9">
        <v>2791560.22</v>
      </c>
      <c r="G10" s="9">
        <v>2791560.22</v>
      </c>
      <c r="H10" s="9">
        <v>0</v>
      </c>
      <c r="I10" s="9">
        <v>0</v>
      </c>
      <c r="J10" s="19">
        <v>0</v>
      </c>
    </row>
    <row r="11" spans="1:10" ht="18" customHeight="1">
      <c r="A11" s="8" t="s">
        <v>72</v>
      </c>
      <c r="B11" s="8" t="s">
        <v>73</v>
      </c>
      <c r="C11" s="8" t="s">
        <v>77</v>
      </c>
      <c r="D11" s="8" t="s">
        <v>75</v>
      </c>
      <c r="E11" s="8" t="s">
        <v>78</v>
      </c>
      <c r="F11" s="9">
        <v>440547</v>
      </c>
      <c r="G11" s="9">
        <v>0</v>
      </c>
      <c r="H11" s="9">
        <v>440547</v>
      </c>
      <c r="I11" s="9">
        <v>0</v>
      </c>
      <c r="J11" s="19">
        <v>0</v>
      </c>
    </row>
    <row r="12" spans="1:10" ht="18" customHeight="1">
      <c r="A12" s="8" t="s">
        <v>72</v>
      </c>
      <c r="B12" s="8" t="s">
        <v>79</v>
      </c>
      <c r="C12" s="8" t="s">
        <v>80</v>
      </c>
      <c r="D12" s="8" t="s">
        <v>75</v>
      </c>
      <c r="E12" s="8" t="s">
        <v>81</v>
      </c>
      <c r="F12" s="9">
        <v>24409.87</v>
      </c>
      <c r="G12" s="9">
        <v>24409.87</v>
      </c>
      <c r="H12" s="9">
        <v>0</v>
      </c>
      <c r="I12" s="9">
        <v>0</v>
      </c>
      <c r="J12" s="19">
        <v>0</v>
      </c>
    </row>
    <row r="13" spans="1:10" ht="18" customHeight="1">
      <c r="A13" s="8" t="s">
        <v>82</v>
      </c>
      <c r="B13" s="8" t="s">
        <v>83</v>
      </c>
      <c r="C13" s="8" t="s">
        <v>83</v>
      </c>
      <c r="D13" s="8" t="s">
        <v>75</v>
      </c>
      <c r="E13" s="8" t="s">
        <v>84</v>
      </c>
      <c r="F13" s="9">
        <v>450335.52</v>
      </c>
      <c r="G13" s="9">
        <v>450335.52</v>
      </c>
      <c r="H13" s="9">
        <v>0</v>
      </c>
      <c r="I13" s="9">
        <v>0</v>
      </c>
      <c r="J13" s="19">
        <v>0</v>
      </c>
    </row>
    <row r="14" spans="1:10" ht="18" customHeight="1">
      <c r="A14" s="8" t="s">
        <v>82</v>
      </c>
      <c r="B14" s="8" t="s">
        <v>83</v>
      </c>
      <c r="C14" s="8" t="s">
        <v>85</v>
      </c>
      <c r="D14" s="8" t="s">
        <v>75</v>
      </c>
      <c r="E14" s="8" t="s">
        <v>86</v>
      </c>
      <c r="F14" s="9">
        <v>180134.16</v>
      </c>
      <c r="G14" s="9">
        <v>180134.16</v>
      </c>
      <c r="H14" s="9">
        <v>0</v>
      </c>
      <c r="I14" s="9">
        <v>0</v>
      </c>
      <c r="J14" s="19">
        <v>0</v>
      </c>
    </row>
    <row r="15" spans="1:10" ht="18" customHeight="1">
      <c r="A15" s="8" t="s">
        <v>87</v>
      </c>
      <c r="B15" s="8" t="s">
        <v>88</v>
      </c>
      <c r="C15" s="8" t="s">
        <v>89</v>
      </c>
      <c r="D15" s="8" t="s">
        <v>75</v>
      </c>
      <c r="E15" s="8" t="s">
        <v>90</v>
      </c>
      <c r="F15" s="9">
        <v>420</v>
      </c>
      <c r="G15" s="9">
        <v>420</v>
      </c>
      <c r="H15" s="9">
        <v>0</v>
      </c>
      <c r="I15" s="9">
        <v>0</v>
      </c>
      <c r="J15" s="19">
        <v>0</v>
      </c>
    </row>
    <row r="16" spans="1:10" ht="18" customHeight="1">
      <c r="A16" s="8" t="s">
        <v>87</v>
      </c>
      <c r="B16" s="8" t="s">
        <v>91</v>
      </c>
      <c r="C16" s="8" t="s">
        <v>74</v>
      </c>
      <c r="D16" s="8" t="s">
        <v>75</v>
      </c>
      <c r="E16" s="8" t="s">
        <v>92</v>
      </c>
      <c r="F16" s="9">
        <v>130471.01</v>
      </c>
      <c r="G16" s="9">
        <v>130471.01</v>
      </c>
      <c r="H16" s="9">
        <v>0</v>
      </c>
      <c r="I16" s="9">
        <v>0</v>
      </c>
      <c r="J16" s="19">
        <v>0</v>
      </c>
    </row>
    <row r="17" spans="1:10" ht="18" customHeight="1">
      <c r="A17" s="8" t="s">
        <v>87</v>
      </c>
      <c r="B17" s="8" t="s">
        <v>91</v>
      </c>
      <c r="C17" s="8" t="s">
        <v>93</v>
      </c>
      <c r="D17" s="8" t="s">
        <v>75</v>
      </c>
      <c r="E17" s="8" t="s">
        <v>94</v>
      </c>
      <c r="F17" s="9">
        <v>88314.58</v>
      </c>
      <c r="G17" s="9">
        <v>88314.58</v>
      </c>
      <c r="H17" s="9">
        <v>0</v>
      </c>
      <c r="I17" s="9">
        <v>0</v>
      </c>
      <c r="J17" s="19">
        <v>0</v>
      </c>
    </row>
    <row r="18" spans="1:10" ht="18" customHeight="1">
      <c r="A18" s="8" t="s">
        <v>95</v>
      </c>
      <c r="B18" s="8" t="s">
        <v>83</v>
      </c>
      <c r="C18" s="8" t="s">
        <v>77</v>
      </c>
      <c r="D18" s="8" t="s">
        <v>75</v>
      </c>
      <c r="E18" s="8" t="s">
        <v>78</v>
      </c>
      <c r="F18" s="9">
        <v>100000</v>
      </c>
      <c r="G18" s="9">
        <v>0</v>
      </c>
      <c r="H18" s="9">
        <v>100000</v>
      </c>
      <c r="I18" s="9">
        <v>0</v>
      </c>
      <c r="J18" s="19">
        <v>0</v>
      </c>
    </row>
    <row r="19" spans="1:10" ht="18" customHeight="1">
      <c r="A19" s="8" t="s">
        <v>96</v>
      </c>
      <c r="B19" s="8" t="s">
        <v>77</v>
      </c>
      <c r="C19" s="8" t="s">
        <v>74</v>
      </c>
      <c r="D19" s="8" t="s">
        <v>75</v>
      </c>
      <c r="E19" s="8" t="s">
        <v>97</v>
      </c>
      <c r="F19" s="9">
        <v>443491.58</v>
      </c>
      <c r="G19" s="9">
        <v>443491.58</v>
      </c>
      <c r="H19" s="9">
        <v>0</v>
      </c>
      <c r="I19" s="9">
        <v>0</v>
      </c>
      <c r="J19" s="1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8" customHeight="1">
      <c r="A1" s="34"/>
      <c r="B1" s="34"/>
      <c r="C1" s="34"/>
      <c r="E1" s="35"/>
      <c r="F1" s="35"/>
      <c r="G1" s="35"/>
      <c r="H1" s="36" t="s">
        <v>107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33" customFormat="1" ht="18" customHeight="1">
      <c r="A2" s="37" t="s">
        <v>108</v>
      </c>
      <c r="B2" s="37"/>
      <c r="C2" s="37"/>
      <c r="D2" s="37"/>
      <c r="E2" s="37"/>
      <c r="F2" s="37"/>
      <c r="G2" s="37"/>
      <c r="H2" s="37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ht="18" customHeight="1">
      <c r="A3" s="34" t="s">
        <v>5</v>
      </c>
      <c r="B3" s="34"/>
      <c r="C3" s="34"/>
      <c r="E3" s="35"/>
      <c r="F3" s="35"/>
      <c r="G3" s="35"/>
      <c r="H3" s="38" t="s">
        <v>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8" customHeight="1">
      <c r="A4" s="120" t="s">
        <v>7</v>
      </c>
      <c r="B4" s="121"/>
      <c r="C4" s="104" t="s">
        <v>8</v>
      </c>
      <c r="D4" s="104"/>
      <c r="E4" s="104"/>
      <c r="F4" s="104"/>
      <c r="G4" s="104"/>
      <c r="H4" s="10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8" customHeight="1">
      <c r="A5" s="39" t="s">
        <v>9</v>
      </c>
      <c r="B5" s="40" t="s">
        <v>10</v>
      </c>
      <c r="C5" s="41" t="s">
        <v>9</v>
      </c>
      <c r="D5" s="42" t="s">
        <v>68</v>
      </c>
      <c r="E5" s="43" t="s">
        <v>109</v>
      </c>
      <c r="F5" s="43" t="s">
        <v>110</v>
      </c>
      <c r="G5" s="43" t="s">
        <v>111</v>
      </c>
      <c r="H5" s="43" t="s">
        <v>112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8" customHeight="1">
      <c r="A6" s="44" t="s">
        <v>113</v>
      </c>
      <c r="B6" s="45">
        <f>SUM(B7:B9)</f>
        <v>4649683.94</v>
      </c>
      <c r="C6" s="46" t="s">
        <v>114</v>
      </c>
      <c r="D6" s="47">
        <f>SUM(D7:D34)</f>
        <v>4649683.9399999995</v>
      </c>
      <c r="E6" s="47">
        <f>SUM(E7:E34)</f>
        <v>4649683.9399999995</v>
      </c>
      <c r="F6" s="47">
        <f>SUM(F7:F34)</f>
        <v>0</v>
      </c>
      <c r="G6" s="48">
        <f>SUM(G7:G34)</f>
        <v>0</v>
      </c>
      <c r="H6" s="47">
        <f>SUM(H7:H34)</f>
        <v>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8" customHeight="1">
      <c r="A7" s="44" t="s">
        <v>115</v>
      </c>
      <c r="B7" s="45">
        <v>4649683.94</v>
      </c>
      <c r="C7" s="46" t="s">
        <v>116</v>
      </c>
      <c r="D7" s="49">
        <v>3256517.09</v>
      </c>
      <c r="E7" s="49">
        <v>3256517.09</v>
      </c>
      <c r="F7" s="49">
        <v>0</v>
      </c>
      <c r="G7" s="49"/>
      <c r="H7" s="50">
        <v>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8" customHeight="1">
      <c r="A8" s="44" t="s">
        <v>117</v>
      </c>
      <c r="B8" s="19">
        <v>0</v>
      </c>
      <c r="C8" s="51" t="s">
        <v>118</v>
      </c>
      <c r="D8" s="49">
        <v>0</v>
      </c>
      <c r="E8" s="49">
        <v>0</v>
      </c>
      <c r="F8" s="49">
        <v>0</v>
      </c>
      <c r="G8" s="49"/>
      <c r="H8" s="50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18" customHeight="1">
      <c r="A9" s="44" t="s">
        <v>119</v>
      </c>
      <c r="B9" s="52"/>
      <c r="C9" s="46" t="s">
        <v>120</v>
      </c>
      <c r="D9" s="49">
        <v>0</v>
      </c>
      <c r="E9" s="49">
        <v>0</v>
      </c>
      <c r="F9" s="49">
        <v>0</v>
      </c>
      <c r="G9" s="49"/>
      <c r="H9" s="50">
        <v>0</v>
      </c>
      <c r="I9" s="71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8" customHeight="1">
      <c r="A10" s="44" t="s">
        <v>121</v>
      </c>
      <c r="B10" s="53">
        <f>SUM(B11:B13)</f>
        <v>0</v>
      </c>
      <c r="C10" s="46" t="s">
        <v>122</v>
      </c>
      <c r="D10" s="49">
        <v>0</v>
      </c>
      <c r="E10" s="49">
        <v>0</v>
      </c>
      <c r="F10" s="49">
        <v>0</v>
      </c>
      <c r="G10" s="49"/>
      <c r="H10" s="50">
        <v>0</v>
      </c>
      <c r="I10" s="7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8" customHeight="1">
      <c r="A11" s="44" t="s">
        <v>115</v>
      </c>
      <c r="B11" s="19">
        <v>0</v>
      </c>
      <c r="C11" s="46" t="s">
        <v>123</v>
      </c>
      <c r="D11" s="49">
        <v>0</v>
      </c>
      <c r="E11" s="49">
        <v>0</v>
      </c>
      <c r="F11" s="49">
        <v>0</v>
      </c>
      <c r="G11" s="49"/>
      <c r="H11" s="50">
        <v>0</v>
      </c>
      <c r="I11" s="71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8" customHeight="1">
      <c r="A12" s="44" t="s">
        <v>117</v>
      </c>
      <c r="B12" s="52"/>
      <c r="C12" s="46" t="s">
        <v>124</v>
      </c>
      <c r="D12" s="49">
        <v>0</v>
      </c>
      <c r="E12" s="49">
        <v>0</v>
      </c>
      <c r="F12" s="49">
        <v>0</v>
      </c>
      <c r="G12" s="49"/>
      <c r="H12" s="50">
        <v>0</v>
      </c>
      <c r="I12" s="71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8" customHeight="1">
      <c r="A13" s="44" t="s">
        <v>119</v>
      </c>
      <c r="B13" s="52"/>
      <c r="C13" s="46" t="s">
        <v>125</v>
      </c>
      <c r="D13" s="49">
        <v>0</v>
      </c>
      <c r="E13" s="49">
        <v>0</v>
      </c>
      <c r="F13" s="49">
        <v>0</v>
      </c>
      <c r="G13" s="49"/>
      <c r="H13" s="50">
        <v>0</v>
      </c>
      <c r="I13" s="7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8" customHeight="1">
      <c r="A14" s="54"/>
      <c r="B14" s="53"/>
      <c r="C14" s="46" t="s">
        <v>126</v>
      </c>
      <c r="D14" s="49">
        <v>630469.68</v>
      </c>
      <c r="E14" s="49">
        <v>630469.68</v>
      </c>
      <c r="F14" s="49">
        <v>0</v>
      </c>
      <c r="G14" s="49"/>
      <c r="H14" s="50">
        <v>0</v>
      </c>
      <c r="I14" s="7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8" customHeight="1">
      <c r="A15" s="54"/>
      <c r="B15" s="10"/>
      <c r="C15" s="51" t="s">
        <v>127</v>
      </c>
      <c r="D15" s="49">
        <v>0</v>
      </c>
      <c r="E15" s="49">
        <v>0</v>
      </c>
      <c r="F15" s="49">
        <v>0</v>
      </c>
      <c r="G15" s="49"/>
      <c r="H15" s="50">
        <v>0</v>
      </c>
      <c r="I15" s="71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8" customHeight="1">
      <c r="A16" s="55"/>
      <c r="B16" s="56"/>
      <c r="C16" s="46" t="s">
        <v>128</v>
      </c>
      <c r="D16" s="49">
        <v>219205.59</v>
      </c>
      <c r="E16" s="49">
        <v>219205.59</v>
      </c>
      <c r="F16" s="49">
        <v>0</v>
      </c>
      <c r="G16" s="49"/>
      <c r="H16" s="50">
        <v>0</v>
      </c>
      <c r="I16" s="7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18" customHeight="1">
      <c r="A17" s="57"/>
      <c r="B17" s="58"/>
      <c r="C17" s="44" t="s">
        <v>129</v>
      </c>
      <c r="D17" s="49">
        <v>0</v>
      </c>
      <c r="E17" s="49">
        <v>0</v>
      </c>
      <c r="F17" s="49">
        <v>0</v>
      </c>
      <c r="G17" s="49"/>
      <c r="H17" s="50">
        <v>0</v>
      </c>
      <c r="I17" s="71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8" customHeight="1">
      <c r="A18" s="55"/>
      <c r="B18" s="58"/>
      <c r="C18" s="44" t="s">
        <v>130</v>
      </c>
      <c r="D18" s="49">
        <v>0</v>
      </c>
      <c r="E18" s="49">
        <v>0</v>
      </c>
      <c r="F18" s="49">
        <v>0</v>
      </c>
      <c r="G18" s="49"/>
      <c r="H18" s="50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ht="18" customHeight="1">
      <c r="A19" s="55"/>
      <c r="B19" s="58"/>
      <c r="C19" s="44" t="s">
        <v>131</v>
      </c>
      <c r="D19" s="49">
        <v>0</v>
      </c>
      <c r="E19" s="49">
        <v>0</v>
      </c>
      <c r="F19" s="49">
        <v>0</v>
      </c>
      <c r="G19" s="49"/>
      <c r="H19" s="50">
        <v>0</v>
      </c>
      <c r="I19" s="7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8" customHeight="1">
      <c r="A20" s="55"/>
      <c r="B20" s="58"/>
      <c r="C20" s="44" t="s">
        <v>132</v>
      </c>
      <c r="D20" s="49">
        <v>0</v>
      </c>
      <c r="E20" s="49">
        <v>0</v>
      </c>
      <c r="F20" s="49">
        <v>0</v>
      </c>
      <c r="G20" s="49"/>
      <c r="H20" s="50">
        <v>0</v>
      </c>
      <c r="I20" s="71"/>
      <c r="J20" s="71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8" customHeight="1">
      <c r="A21" s="55"/>
      <c r="B21" s="58"/>
      <c r="C21" s="44" t="s">
        <v>133</v>
      </c>
      <c r="D21" s="49">
        <v>0</v>
      </c>
      <c r="E21" s="49">
        <v>0</v>
      </c>
      <c r="F21" s="49">
        <v>0</v>
      </c>
      <c r="G21" s="49"/>
      <c r="H21" s="50">
        <v>0</v>
      </c>
      <c r="I21" s="71"/>
      <c r="J21" s="7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8" customHeight="1">
      <c r="A22" s="55"/>
      <c r="B22" s="59"/>
      <c r="C22" s="60" t="s">
        <v>134</v>
      </c>
      <c r="D22" s="49">
        <v>100000</v>
      </c>
      <c r="E22" s="49">
        <v>100000</v>
      </c>
      <c r="F22" s="49">
        <v>0</v>
      </c>
      <c r="G22" s="49"/>
      <c r="H22" s="50">
        <v>0</v>
      </c>
      <c r="I22" s="7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18" customHeight="1">
      <c r="A23" s="57"/>
      <c r="B23" s="58"/>
      <c r="C23" s="61" t="s">
        <v>135</v>
      </c>
      <c r="D23" s="49">
        <v>0</v>
      </c>
      <c r="E23" s="49">
        <v>0</v>
      </c>
      <c r="F23" s="49">
        <v>0</v>
      </c>
      <c r="G23" s="49"/>
      <c r="H23" s="50">
        <v>0</v>
      </c>
      <c r="I23" s="7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8" customHeight="1">
      <c r="A24" s="57"/>
      <c r="B24" s="58"/>
      <c r="C24" s="62" t="s">
        <v>136</v>
      </c>
      <c r="D24" s="49">
        <v>0</v>
      </c>
      <c r="E24" s="49">
        <v>0</v>
      </c>
      <c r="F24" s="49">
        <v>0</v>
      </c>
      <c r="G24" s="49"/>
      <c r="H24" s="50">
        <v>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8" customHeight="1">
      <c r="A25" s="57"/>
      <c r="B25" s="58"/>
      <c r="C25" s="44" t="s">
        <v>137</v>
      </c>
      <c r="D25" s="49">
        <v>0</v>
      </c>
      <c r="E25" s="49">
        <v>0</v>
      </c>
      <c r="F25" s="49">
        <v>0</v>
      </c>
      <c r="G25" s="49"/>
      <c r="H25" s="50"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8" customHeight="1">
      <c r="A26" s="57"/>
      <c r="B26" s="58"/>
      <c r="C26" s="44" t="s">
        <v>138</v>
      </c>
      <c r="D26" s="49">
        <v>443491.58</v>
      </c>
      <c r="E26" s="49">
        <v>443491.58</v>
      </c>
      <c r="F26" s="49">
        <v>0</v>
      </c>
      <c r="G26" s="49"/>
      <c r="H26" s="50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8" customHeight="1">
      <c r="A27" s="57"/>
      <c r="B27" s="58"/>
      <c r="C27" s="44" t="s">
        <v>139</v>
      </c>
      <c r="D27" s="49">
        <v>0</v>
      </c>
      <c r="E27" s="49">
        <v>0</v>
      </c>
      <c r="F27" s="49">
        <v>0</v>
      </c>
      <c r="G27" s="49"/>
      <c r="H27" s="50"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8" customHeight="1">
      <c r="A28" s="63"/>
      <c r="B28" s="10"/>
      <c r="C28" s="44" t="s">
        <v>140</v>
      </c>
      <c r="D28" s="49">
        <v>0</v>
      </c>
      <c r="E28" s="49">
        <v>0</v>
      </c>
      <c r="F28" s="49">
        <v>0</v>
      </c>
      <c r="G28" s="49"/>
      <c r="H28" s="50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8" customHeight="1">
      <c r="A29" s="63"/>
      <c r="B29" s="10"/>
      <c r="C29" s="64" t="s">
        <v>141</v>
      </c>
      <c r="D29" s="49">
        <v>0</v>
      </c>
      <c r="E29" s="49">
        <v>0</v>
      </c>
      <c r="F29" s="49">
        <v>0</v>
      </c>
      <c r="G29" s="49"/>
      <c r="H29" s="50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8" customHeight="1">
      <c r="A30" s="63"/>
      <c r="B30" s="10"/>
      <c r="C30" s="44" t="s">
        <v>142</v>
      </c>
      <c r="D30" s="49">
        <v>0</v>
      </c>
      <c r="E30" s="49">
        <v>0</v>
      </c>
      <c r="F30" s="49">
        <v>0</v>
      </c>
      <c r="G30" s="49"/>
      <c r="H30" s="50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ht="18" customHeight="1">
      <c r="A31" s="63"/>
      <c r="B31" s="10"/>
      <c r="C31" s="51" t="s">
        <v>143</v>
      </c>
      <c r="D31" s="49">
        <v>0</v>
      </c>
      <c r="E31" s="49">
        <v>0</v>
      </c>
      <c r="F31" s="49">
        <v>0</v>
      </c>
      <c r="G31" s="49"/>
      <c r="H31" s="50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8" customHeight="1">
      <c r="A32" s="63"/>
      <c r="B32" s="10"/>
      <c r="C32" s="51" t="s">
        <v>144</v>
      </c>
      <c r="D32" s="49">
        <v>0</v>
      </c>
      <c r="E32" s="49">
        <v>0</v>
      </c>
      <c r="F32" s="49">
        <v>0</v>
      </c>
      <c r="G32" s="49"/>
      <c r="H32" s="50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8" customHeight="1">
      <c r="A33" s="65"/>
      <c r="B33" s="10"/>
      <c r="C33" s="51" t="s">
        <v>145</v>
      </c>
      <c r="D33" s="49">
        <v>0</v>
      </c>
      <c r="E33" s="49">
        <v>0</v>
      </c>
      <c r="F33" s="49">
        <v>0</v>
      </c>
      <c r="G33" s="49"/>
      <c r="H33" s="50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8" customHeight="1">
      <c r="A34" s="66"/>
      <c r="B34" s="45"/>
      <c r="C34" s="51" t="s">
        <v>146</v>
      </c>
      <c r="D34" s="9">
        <v>0</v>
      </c>
      <c r="E34" s="9">
        <v>0</v>
      </c>
      <c r="F34" s="9">
        <v>0</v>
      </c>
      <c r="G34" s="9"/>
      <c r="H34" s="67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8" customHeight="1">
      <c r="A35" s="39" t="s">
        <v>147</v>
      </c>
      <c r="B35" s="10">
        <f>SUM(B6,B10)</f>
        <v>4649683.94</v>
      </c>
      <c r="C35" s="68" t="s">
        <v>148</v>
      </c>
      <c r="D35" s="52">
        <f>SUM(D7:D34)</f>
        <v>4649683.9399999995</v>
      </c>
      <c r="E35" s="52">
        <f>SUM(E7:E34)</f>
        <v>4649683.9399999995</v>
      </c>
      <c r="F35" s="52">
        <f>SUM(F7:F34)</f>
        <v>0</v>
      </c>
      <c r="G35" s="52">
        <f>SUM(G7:G34)</f>
        <v>0</v>
      </c>
      <c r="H35" s="52">
        <f>SUM(H7:H34)</f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18" customHeight="1">
      <c r="A36" s="35"/>
      <c r="B36" s="69"/>
      <c r="C36" s="6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2:256" ht="18" customHeight="1">
      <c r="B37" s="1"/>
      <c r="C37" s="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ht="18" customHeight="1">
      <c r="B38" s="1"/>
    </row>
    <row r="39" spans="2:3" ht="18" customHeight="1">
      <c r="B39" s="1"/>
      <c r="C39" s="1"/>
    </row>
  </sheetData>
  <sheetProtection/>
  <mergeCells count="2">
    <mergeCell ref="A4:B4"/>
    <mergeCell ref="C4:H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7" style="0" customWidth="1"/>
    <col min="3" max="3" width="11.66015625" style="0" customWidth="1"/>
    <col min="4" max="4" width="42.66015625" style="0" customWidth="1"/>
    <col min="5" max="15" width="14.5" style="0" customWidth="1"/>
  </cols>
  <sheetData>
    <row r="1" spans="1:15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149</v>
      </c>
    </row>
    <row r="2" spans="1:15" ht="18" customHeight="1">
      <c r="A2" s="103" t="s">
        <v>150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8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 t="s">
        <v>6</v>
      </c>
    </row>
    <row r="4" spans="1:15" ht="18" customHeight="1">
      <c r="A4" s="104" t="s">
        <v>100</v>
      </c>
      <c r="B4" s="104"/>
      <c r="C4" s="104"/>
      <c r="D4" s="104"/>
      <c r="E4" s="104" t="s">
        <v>55</v>
      </c>
      <c r="F4" s="104" t="s">
        <v>151</v>
      </c>
      <c r="G4" s="104"/>
      <c r="H4" s="104"/>
      <c r="I4" s="104"/>
      <c r="J4" s="104"/>
      <c r="K4" s="104"/>
      <c r="L4" s="104"/>
      <c r="M4" s="104" t="s">
        <v>152</v>
      </c>
      <c r="N4" s="104"/>
      <c r="O4" s="104"/>
    </row>
    <row r="5" spans="1:15" ht="18" customHeight="1">
      <c r="A5" s="104" t="s">
        <v>62</v>
      </c>
      <c r="B5" s="104"/>
      <c r="C5" s="104" t="s">
        <v>63</v>
      </c>
      <c r="D5" s="104" t="s">
        <v>106</v>
      </c>
      <c r="E5" s="104"/>
      <c r="F5" s="104" t="s">
        <v>68</v>
      </c>
      <c r="G5" s="104" t="s">
        <v>153</v>
      </c>
      <c r="H5" s="104"/>
      <c r="I5" s="104"/>
      <c r="J5" s="104" t="s">
        <v>153</v>
      </c>
      <c r="K5" s="104"/>
      <c r="L5" s="104"/>
      <c r="M5" s="104" t="s">
        <v>68</v>
      </c>
      <c r="N5" s="104" t="s">
        <v>102</v>
      </c>
      <c r="O5" s="104" t="s">
        <v>103</v>
      </c>
    </row>
    <row r="6" spans="1:15" ht="18" customHeight="1">
      <c r="A6" s="31" t="s">
        <v>65</v>
      </c>
      <c r="B6" s="31" t="s">
        <v>66</v>
      </c>
      <c r="C6" s="104"/>
      <c r="D6" s="104"/>
      <c r="E6" s="104"/>
      <c r="F6" s="104"/>
      <c r="G6" s="5" t="s">
        <v>154</v>
      </c>
      <c r="H6" s="5" t="s">
        <v>102</v>
      </c>
      <c r="I6" s="5" t="s">
        <v>103</v>
      </c>
      <c r="J6" s="5" t="s">
        <v>154</v>
      </c>
      <c r="K6" s="5" t="s">
        <v>102</v>
      </c>
      <c r="L6" s="5" t="s">
        <v>103</v>
      </c>
      <c r="M6" s="104"/>
      <c r="N6" s="104"/>
      <c r="O6" s="104"/>
    </row>
    <row r="7" spans="1:16" ht="18" customHeight="1">
      <c r="A7" s="32"/>
      <c r="B7" s="32"/>
      <c r="C7" s="32"/>
      <c r="D7" s="32" t="s">
        <v>68</v>
      </c>
      <c r="E7" s="16">
        <v>4649683.94</v>
      </c>
      <c r="F7" s="16">
        <v>4649683.94</v>
      </c>
      <c r="G7" s="16">
        <v>4649683.94</v>
      </c>
      <c r="H7" s="16">
        <v>4109136.94</v>
      </c>
      <c r="I7" s="16">
        <v>540547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"/>
    </row>
    <row r="8" spans="1:15" ht="18" customHeight="1">
      <c r="A8" s="32"/>
      <c r="B8" s="32"/>
      <c r="C8" s="32" t="s">
        <v>155</v>
      </c>
      <c r="D8" s="32" t="s">
        <v>156</v>
      </c>
      <c r="E8" s="16">
        <v>4649683.94</v>
      </c>
      <c r="F8" s="16">
        <v>4649683.94</v>
      </c>
      <c r="G8" s="16">
        <v>4649683.94</v>
      </c>
      <c r="H8" s="16">
        <v>4109136.94</v>
      </c>
      <c r="I8" s="16">
        <v>540547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ht="18" customHeight="1">
      <c r="A9" s="32"/>
      <c r="B9" s="32"/>
      <c r="C9" s="32"/>
      <c r="D9" s="32" t="s">
        <v>157</v>
      </c>
      <c r="E9" s="16">
        <v>3087685.38</v>
      </c>
      <c r="F9" s="16">
        <v>3087685.38</v>
      </c>
      <c r="G9" s="16">
        <v>3087685.38</v>
      </c>
      <c r="H9" s="16">
        <v>3087685.38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ht="18" customHeight="1">
      <c r="A10" s="32" t="s">
        <v>158</v>
      </c>
      <c r="B10" s="32" t="s">
        <v>159</v>
      </c>
      <c r="C10" s="32" t="s">
        <v>70</v>
      </c>
      <c r="D10" s="32" t="s">
        <v>160</v>
      </c>
      <c r="E10" s="16">
        <v>1781946</v>
      </c>
      <c r="F10" s="16">
        <v>1781946</v>
      </c>
      <c r="G10" s="16">
        <v>1781946</v>
      </c>
      <c r="H10" s="16">
        <v>1781946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</row>
    <row r="11" spans="1:15" ht="18" customHeight="1">
      <c r="A11" s="32" t="s">
        <v>158</v>
      </c>
      <c r="B11" s="32" t="s">
        <v>161</v>
      </c>
      <c r="C11" s="32" t="s">
        <v>70</v>
      </c>
      <c r="D11" s="32" t="s">
        <v>162</v>
      </c>
      <c r="E11" s="16">
        <v>862247.8</v>
      </c>
      <c r="F11" s="16">
        <v>862247.8</v>
      </c>
      <c r="G11" s="16">
        <v>862247.8</v>
      </c>
      <c r="H11" s="16">
        <v>862247.8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15" ht="18" customHeight="1">
      <c r="A12" s="32" t="s">
        <v>158</v>
      </c>
      <c r="B12" s="32" t="s">
        <v>163</v>
      </c>
      <c r="C12" s="32" t="s">
        <v>70</v>
      </c>
      <c r="D12" s="32" t="s">
        <v>97</v>
      </c>
      <c r="E12" s="16">
        <v>443491.58</v>
      </c>
      <c r="F12" s="16">
        <v>443491.58</v>
      </c>
      <c r="G12" s="16">
        <v>443491.58</v>
      </c>
      <c r="H12" s="16">
        <v>443491.58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8" customHeight="1">
      <c r="A13" s="32"/>
      <c r="B13" s="32"/>
      <c r="C13" s="32"/>
      <c r="D13" s="32" t="s">
        <v>164</v>
      </c>
      <c r="E13" s="16">
        <v>1090647.13</v>
      </c>
      <c r="F13" s="16">
        <v>1090647.13</v>
      </c>
      <c r="G13" s="16">
        <v>1090647.13</v>
      </c>
      <c r="H13" s="16">
        <v>550100.13</v>
      </c>
      <c r="I13" s="16">
        <v>540547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ht="18" customHeight="1">
      <c r="A14" s="32" t="s">
        <v>165</v>
      </c>
      <c r="B14" s="32" t="s">
        <v>166</v>
      </c>
      <c r="C14" s="32" t="s">
        <v>70</v>
      </c>
      <c r="D14" s="32" t="s">
        <v>167</v>
      </c>
      <c r="E14" s="16">
        <v>405900.13</v>
      </c>
      <c r="F14" s="16">
        <v>405900.13</v>
      </c>
      <c r="G14" s="16">
        <v>405900.13</v>
      </c>
      <c r="H14" s="16">
        <v>405900.13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18" customHeight="1">
      <c r="A15" s="32" t="s">
        <v>165</v>
      </c>
      <c r="B15" s="32" t="s">
        <v>168</v>
      </c>
      <c r="C15" s="32" t="s">
        <v>70</v>
      </c>
      <c r="D15" s="32" t="s">
        <v>169</v>
      </c>
      <c r="E15" s="16">
        <v>15000</v>
      </c>
      <c r="F15" s="16">
        <v>15000</v>
      </c>
      <c r="G15" s="16">
        <v>15000</v>
      </c>
      <c r="H15" s="16">
        <v>15000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18" customHeight="1">
      <c r="A16" s="32" t="s">
        <v>165</v>
      </c>
      <c r="B16" s="32" t="s">
        <v>170</v>
      </c>
      <c r="C16" s="32" t="s">
        <v>70</v>
      </c>
      <c r="D16" s="32" t="s">
        <v>171</v>
      </c>
      <c r="E16" s="16">
        <v>40000</v>
      </c>
      <c r="F16" s="16">
        <v>40000</v>
      </c>
      <c r="G16" s="16">
        <v>40000</v>
      </c>
      <c r="H16" s="16">
        <v>40000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8" customHeight="1">
      <c r="A17" s="32" t="s">
        <v>165</v>
      </c>
      <c r="B17" s="32" t="s">
        <v>172</v>
      </c>
      <c r="C17" s="32" t="s">
        <v>70</v>
      </c>
      <c r="D17" s="32" t="s">
        <v>173</v>
      </c>
      <c r="E17" s="16">
        <v>540547</v>
      </c>
      <c r="F17" s="16">
        <v>540547</v>
      </c>
      <c r="G17" s="16">
        <v>540547</v>
      </c>
      <c r="H17" s="16">
        <v>0</v>
      </c>
      <c r="I17" s="16">
        <v>540547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 ht="18" customHeight="1">
      <c r="A18" s="32" t="s">
        <v>165</v>
      </c>
      <c r="B18" s="32" t="s">
        <v>174</v>
      </c>
      <c r="C18" s="32" t="s">
        <v>70</v>
      </c>
      <c r="D18" s="32" t="s">
        <v>175</v>
      </c>
      <c r="E18" s="16">
        <v>50000</v>
      </c>
      <c r="F18" s="16">
        <v>50000</v>
      </c>
      <c r="G18" s="16">
        <v>50000</v>
      </c>
      <c r="H18" s="16">
        <v>50000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18" customHeight="1">
      <c r="A19" s="32" t="s">
        <v>165</v>
      </c>
      <c r="B19" s="32" t="s">
        <v>176</v>
      </c>
      <c r="C19" s="32" t="s">
        <v>70</v>
      </c>
      <c r="D19" s="32" t="s">
        <v>177</v>
      </c>
      <c r="E19" s="16">
        <v>27000</v>
      </c>
      <c r="F19" s="16">
        <v>27000</v>
      </c>
      <c r="G19" s="16">
        <v>27000</v>
      </c>
      <c r="H19" s="16">
        <v>27000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8" customHeight="1">
      <c r="A20" s="32" t="s">
        <v>165</v>
      </c>
      <c r="B20" s="32" t="s">
        <v>178</v>
      </c>
      <c r="C20" s="32" t="s">
        <v>70</v>
      </c>
      <c r="D20" s="32" t="s">
        <v>179</v>
      </c>
      <c r="E20" s="16">
        <v>12200</v>
      </c>
      <c r="F20" s="16">
        <v>12200</v>
      </c>
      <c r="G20" s="16">
        <v>12200</v>
      </c>
      <c r="H20" s="16">
        <v>12200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ht="18" customHeight="1">
      <c r="A21" s="32"/>
      <c r="B21" s="32"/>
      <c r="C21" s="32"/>
      <c r="D21" s="32" t="s">
        <v>180</v>
      </c>
      <c r="E21" s="16">
        <v>470931.43</v>
      </c>
      <c r="F21" s="16">
        <v>470931.43</v>
      </c>
      <c r="G21" s="16">
        <v>470931.43</v>
      </c>
      <c r="H21" s="16">
        <v>470931.43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18" customHeight="1">
      <c r="A22" s="32" t="s">
        <v>181</v>
      </c>
      <c r="B22" s="32" t="s">
        <v>182</v>
      </c>
      <c r="C22" s="32" t="s">
        <v>70</v>
      </c>
      <c r="D22" s="32" t="s">
        <v>183</v>
      </c>
      <c r="E22" s="16">
        <v>470931.43</v>
      </c>
      <c r="F22" s="16">
        <v>470931.43</v>
      </c>
      <c r="G22" s="16">
        <v>470931.43</v>
      </c>
      <c r="H22" s="16">
        <v>470931.43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8" customHeight="1">
      <c r="A23" s="32"/>
      <c r="B23" s="32"/>
      <c r="C23" s="32"/>
      <c r="D23" s="32" t="s">
        <v>184</v>
      </c>
      <c r="E23" s="16">
        <v>420</v>
      </c>
      <c r="F23" s="16">
        <v>420</v>
      </c>
      <c r="G23" s="16">
        <v>420</v>
      </c>
      <c r="H23" s="16">
        <v>420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18" customHeight="1">
      <c r="A24" s="32" t="s">
        <v>185</v>
      </c>
      <c r="B24" s="32" t="s">
        <v>186</v>
      </c>
      <c r="C24" s="32" t="s">
        <v>70</v>
      </c>
      <c r="D24" s="32" t="s">
        <v>187</v>
      </c>
      <c r="E24" s="16">
        <v>420</v>
      </c>
      <c r="F24" s="16">
        <v>420</v>
      </c>
      <c r="G24" s="16">
        <v>420</v>
      </c>
      <c r="H24" s="16">
        <v>420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</sheetData>
  <sheetProtection/>
  <mergeCells count="14">
    <mergeCell ref="M5:M6"/>
    <mergeCell ref="N5:N6"/>
    <mergeCell ref="O5:O6"/>
    <mergeCell ref="A5:B5"/>
    <mergeCell ref="G5:I5"/>
    <mergeCell ref="J5:L5"/>
    <mergeCell ref="C5:C6"/>
    <mergeCell ref="D5:D6"/>
    <mergeCell ref="E4:E6"/>
    <mergeCell ref="F5:F6"/>
    <mergeCell ref="A2:O2"/>
    <mergeCell ref="A4:D4"/>
    <mergeCell ref="F4:L4"/>
    <mergeCell ref="M4:O4"/>
  </mergeCells>
  <printOptions horizontalCentered="1"/>
  <pageMargins left="0.9" right="0.75" top="0.67" bottom="0.67" header="0.39" footer="0.31"/>
  <pageSetup fitToHeight="1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2.5" style="0" customWidth="1"/>
    <col min="5" max="5" width="42.66015625" style="0" customWidth="1"/>
    <col min="6" max="17" width="13.83203125" style="0" customWidth="1"/>
    <col min="18" max="18" width="13.83203125" style="1" customWidth="1"/>
    <col min="19" max="94" width="13.83203125" style="0" customWidth="1"/>
    <col min="95" max="106" width="9.16015625" style="0" customWidth="1"/>
    <col min="107" max="111" width="13.83203125" style="0" customWidth="1"/>
    <col min="112" max="244" width="9" style="0" customWidth="1"/>
  </cols>
  <sheetData>
    <row r="1" spans="1:244" ht="18" customHeight="1">
      <c r="A1" s="1"/>
      <c r="B1" s="2"/>
      <c r="C1" s="2"/>
      <c r="D1" s="2"/>
      <c r="E1" s="2"/>
      <c r="F1" s="2"/>
      <c r="G1" s="2"/>
      <c r="H1" s="2"/>
      <c r="I1" s="2"/>
      <c r="J1" s="1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3" t="s">
        <v>188</v>
      </c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</row>
    <row r="2" spans="1:244" s="23" customFormat="1" ht="18" customHeight="1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</row>
    <row r="3" spans="1:244" ht="18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4" t="s">
        <v>6</v>
      </c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</row>
    <row r="4" spans="1:244" ht="18" customHeight="1">
      <c r="A4" s="104" t="s">
        <v>100</v>
      </c>
      <c r="B4" s="104"/>
      <c r="C4" s="104"/>
      <c r="D4" s="104"/>
      <c r="E4" s="107"/>
      <c r="F4" s="107" t="s">
        <v>101</v>
      </c>
      <c r="G4" s="25" t="s">
        <v>190</v>
      </c>
      <c r="H4" s="26"/>
      <c r="I4" s="26"/>
      <c r="J4" s="26"/>
      <c r="K4" s="26"/>
      <c r="L4" s="26"/>
      <c r="M4" s="27"/>
      <c r="N4" s="27"/>
      <c r="O4" s="27"/>
      <c r="P4" s="27"/>
      <c r="Q4" s="27"/>
      <c r="R4" s="27"/>
      <c r="S4" s="27"/>
      <c r="T4" s="122" t="s">
        <v>191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23"/>
      <c r="AV4" s="25" t="s">
        <v>192</v>
      </c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7" t="s">
        <v>193</v>
      </c>
      <c r="BI4" s="27"/>
      <c r="BJ4" s="25"/>
      <c r="BK4" s="26"/>
      <c r="BL4" s="26"/>
      <c r="BM4" s="25" t="s">
        <v>194</v>
      </c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5" t="s">
        <v>195</v>
      </c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5"/>
      <c r="CQ4" s="124" t="s">
        <v>196</v>
      </c>
      <c r="CR4" s="125"/>
      <c r="CS4" s="126"/>
      <c r="CT4" s="124" t="s">
        <v>197</v>
      </c>
      <c r="CU4" s="125"/>
      <c r="CV4" s="125"/>
      <c r="CW4" s="125"/>
      <c r="CX4" s="125"/>
      <c r="CY4" s="126"/>
      <c r="CZ4" s="124" t="s">
        <v>198</v>
      </c>
      <c r="DA4" s="125"/>
      <c r="DB4" s="125"/>
      <c r="DC4" s="127" t="s">
        <v>199</v>
      </c>
      <c r="DD4" s="110"/>
      <c r="DE4" s="110"/>
      <c r="DF4" s="110"/>
      <c r="DG4" s="110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ht="18" customHeight="1">
      <c r="A5" s="119" t="s">
        <v>62</v>
      </c>
      <c r="B5" s="119"/>
      <c r="C5" s="119"/>
      <c r="D5" s="119" t="s">
        <v>63</v>
      </c>
      <c r="E5" s="119" t="s">
        <v>106</v>
      </c>
      <c r="F5" s="107"/>
      <c r="G5" s="128" t="s">
        <v>154</v>
      </c>
      <c r="H5" s="129" t="s">
        <v>200</v>
      </c>
      <c r="I5" s="131" t="s">
        <v>201</v>
      </c>
      <c r="J5" s="131" t="s">
        <v>202</v>
      </c>
      <c r="K5" s="131" t="s">
        <v>203</v>
      </c>
      <c r="L5" s="110" t="s">
        <v>204</v>
      </c>
      <c r="M5" s="110" t="s">
        <v>205</v>
      </c>
      <c r="N5" s="124" t="s">
        <v>206</v>
      </c>
      <c r="O5" s="124" t="s">
        <v>207</v>
      </c>
      <c r="P5" s="124" t="s">
        <v>208</v>
      </c>
      <c r="Q5" s="124" t="s">
        <v>209</v>
      </c>
      <c r="R5" s="124" t="s">
        <v>210</v>
      </c>
      <c r="S5" s="110" t="s">
        <v>211</v>
      </c>
      <c r="T5" s="110" t="s">
        <v>154</v>
      </c>
      <c r="U5" s="132" t="s">
        <v>212</v>
      </c>
      <c r="V5" s="132" t="s">
        <v>213</v>
      </c>
      <c r="W5" s="132" t="s">
        <v>214</v>
      </c>
      <c r="X5" s="132" t="s">
        <v>215</v>
      </c>
      <c r="Y5" s="132" t="s">
        <v>216</v>
      </c>
      <c r="Z5" s="132" t="s">
        <v>217</v>
      </c>
      <c r="AA5" s="132" t="s">
        <v>218</v>
      </c>
      <c r="AB5" s="132" t="s">
        <v>219</v>
      </c>
      <c r="AC5" s="132" t="s">
        <v>220</v>
      </c>
      <c r="AD5" s="132" t="s">
        <v>221</v>
      </c>
      <c r="AE5" s="132" t="s">
        <v>222</v>
      </c>
      <c r="AF5" s="132" t="s">
        <v>223</v>
      </c>
      <c r="AG5" s="110" t="s">
        <v>224</v>
      </c>
      <c r="AH5" s="133" t="s">
        <v>225</v>
      </c>
      <c r="AI5" s="132" t="s">
        <v>226</v>
      </c>
      <c r="AJ5" s="132" t="s">
        <v>227</v>
      </c>
      <c r="AK5" s="132" t="s">
        <v>228</v>
      </c>
      <c r="AL5" s="132" t="s">
        <v>229</v>
      </c>
      <c r="AM5" s="132" t="s">
        <v>230</v>
      </c>
      <c r="AN5" s="132" t="s">
        <v>231</v>
      </c>
      <c r="AO5" s="132" t="s">
        <v>232</v>
      </c>
      <c r="AP5" s="132" t="s">
        <v>233</v>
      </c>
      <c r="AQ5" s="132" t="s">
        <v>234</v>
      </c>
      <c r="AR5" s="132" t="s">
        <v>235</v>
      </c>
      <c r="AS5" s="132" t="s">
        <v>236</v>
      </c>
      <c r="AT5" s="132" t="s">
        <v>237</v>
      </c>
      <c r="AU5" s="132" t="s">
        <v>238</v>
      </c>
      <c r="AV5" s="131" t="s">
        <v>154</v>
      </c>
      <c r="AW5" s="131" t="s">
        <v>239</v>
      </c>
      <c r="AX5" s="131" t="s">
        <v>240</v>
      </c>
      <c r="AY5" s="131" t="s">
        <v>241</v>
      </c>
      <c r="AZ5" s="131" t="s">
        <v>242</v>
      </c>
      <c r="BA5" s="131" t="s">
        <v>243</v>
      </c>
      <c r="BB5" s="131" t="s">
        <v>244</v>
      </c>
      <c r="BC5" s="131" t="s">
        <v>245</v>
      </c>
      <c r="BD5" s="131" t="s">
        <v>246</v>
      </c>
      <c r="BE5" s="131" t="s">
        <v>247</v>
      </c>
      <c r="BF5" s="131" t="s">
        <v>248</v>
      </c>
      <c r="BG5" s="131" t="s">
        <v>249</v>
      </c>
      <c r="BH5" s="131" t="s">
        <v>154</v>
      </c>
      <c r="BI5" s="131" t="s">
        <v>250</v>
      </c>
      <c r="BJ5" s="131" t="s">
        <v>251</v>
      </c>
      <c r="BK5" s="131" t="s">
        <v>252</v>
      </c>
      <c r="BL5" s="134" t="s">
        <v>253</v>
      </c>
      <c r="BM5" s="135" t="s">
        <v>154</v>
      </c>
      <c r="BN5" s="135" t="s">
        <v>254</v>
      </c>
      <c r="BO5" s="135" t="s">
        <v>255</v>
      </c>
      <c r="BP5" s="135" t="s">
        <v>256</v>
      </c>
      <c r="BQ5" s="135" t="s">
        <v>257</v>
      </c>
      <c r="BR5" s="135" t="s">
        <v>258</v>
      </c>
      <c r="BS5" s="135" t="s">
        <v>259</v>
      </c>
      <c r="BT5" s="135" t="s">
        <v>260</v>
      </c>
      <c r="BU5" s="135" t="s">
        <v>261</v>
      </c>
      <c r="BV5" s="110" t="s">
        <v>262</v>
      </c>
      <c r="BW5" s="110" t="s">
        <v>263</v>
      </c>
      <c r="BX5" s="110" t="s">
        <v>264</v>
      </c>
      <c r="BY5" s="110" t="s">
        <v>265</v>
      </c>
      <c r="BZ5" s="129" t="s">
        <v>154</v>
      </c>
      <c r="CA5" s="131" t="s">
        <v>266</v>
      </c>
      <c r="CB5" s="131" t="s">
        <v>267</v>
      </c>
      <c r="CC5" s="131" t="s">
        <v>268</v>
      </c>
      <c r="CD5" s="131" t="s">
        <v>269</v>
      </c>
      <c r="CE5" s="131" t="s">
        <v>270</v>
      </c>
      <c r="CF5" s="131" t="s">
        <v>271</v>
      </c>
      <c r="CG5" s="131" t="s">
        <v>272</v>
      </c>
      <c r="CH5" s="131" t="s">
        <v>273</v>
      </c>
      <c r="CI5" s="131" t="s">
        <v>274</v>
      </c>
      <c r="CJ5" s="131" t="s">
        <v>275</v>
      </c>
      <c r="CK5" s="131" t="s">
        <v>276</v>
      </c>
      <c r="CL5" s="131" t="s">
        <v>277</v>
      </c>
      <c r="CM5" s="131" t="s">
        <v>278</v>
      </c>
      <c r="CN5" s="110" t="s">
        <v>263</v>
      </c>
      <c r="CO5" s="110" t="s">
        <v>264</v>
      </c>
      <c r="CP5" s="110" t="s">
        <v>279</v>
      </c>
      <c r="CQ5" s="131" t="s">
        <v>154</v>
      </c>
      <c r="CR5" s="136" t="s">
        <v>280</v>
      </c>
      <c r="CS5" s="137" t="s">
        <v>281</v>
      </c>
      <c r="CT5" s="138" t="s">
        <v>154</v>
      </c>
      <c r="CU5" s="136" t="s">
        <v>280</v>
      </c>
      <c r="CV5" s="136" t="s">
        <v>282</v>
      </c>
      <c r="CW5" s="136" t="s">
        <v>283</v>
      </c>
      <c r="CX5" s="136" t="s">
        <v>284</v>
      </c>
      <c r="CY5" s="137" t="s">
        <v>281</v>
      </c>
      <c r="CZ5" s="138" t="s">
        <v>154</v>
      </c>
      <c r="DA5" s="136" t="s">
        <v>285</v>
      </c>
      <c r="DB5" s="137" t="s">
        <v>286</v>
      </c>
      <c r="DC5" s="127" t="s">
        <v>154</v>
      </c>
      <c r="DD5" s="110" t="s">
        <v>287</v>
      </c>
      <c r="DE5" s="110" t="s">
        <v>288</v>
      </c>
      <c r="DF5" s="110" t="s">
        <v>289</v>
      </c>
      <c r="DG5" s="110" t="s">
        <v>290</v>
      </c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18" customHeight="1">
      <c r="A6" s="6" t="s">
        <v>65</v>
      </c>
      <c r="B6" s="7" t="s">
        <v>66</v>
      </c>
      <c r="C6" s="7" t="s">
        <v>67</v>
      </c>
      <c r="D6" s="106"/>
      <c r="E6" s="106"/>
      <c r="F6" s="106"/>
      <c r="G6" s="105"/>
      <c r="H6" s="130"/>
      <c r="I6" s="123"/>
      <c r="J6" s="123"/>
      <c r="K6" s="123"/>
      <c r="L6" s="110"/>
      <c r="M6" s="110"/>
      <c r="N6" s="124"/>
      <c r="O6" s="124"/>
      <c r="P6" s="124"/>
      <c r="Q6" s="124"/>
      <c r="R6" s="124"/>
      <c r="S6" s="110"/>
      <c r="T6" s="111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11"/>
      <c r="AH6" s="130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11"/>
      <c r="BM6" s="122"/>
      <c r="BN6" s="122"/>
      <c r="BO6" s="122"/>
      <c r="BP6" s="122"/>
      <c r="BQ6" s="122"/>
      <c r="BR6" s="122"/>
      <c r="BS6" s="122"/>
      <c r="BT6" s="122"/>
      <c r="BU6" s="122"/>
      <c r="BV6" s="110"/>
      <c r="BW6" s="111"/>
      <c r="BX6" s="111"/>
      <c r="BY6" s="111"/>
      <c r="BZ6" s="130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11"/>
      <c r="CO6" s="111"/>
      <c r="CP6" s="110"/>
      <c r="CQ6" s="132"/>
      <c r="CR6" s="136"/>
      <c r="CS6" s="137"/>
      <c r="CT6" s="139"/>
      <c r="CU6" s="136"/>
      <c r="CV6" s="136"/>
      <c r="CW6" s="136"/>
      <c r="CX6" s="136"/>
      <c r="CY6" s="137"/>
      <c r="CZ6" s="139"/>
      <c r="DA6" s="136"/>
      <c r="DB6" s="137"/>
      <c r="DC6" s="127"/>
      <c r="DD6" s="110"/>
      <c r="DE6" s="110"/>
      <c r="DF6" s="110"/>
      <c r="DG6" s="110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</row>
    <row r="7" spans="1:244" ht="18" customHeight="1">
      <c r="A7" s="8"/>
      <c r="B7" s="8"/>
      <c r="C7" s="8"/>
      <c r="D7" s="8"/>
      <c r="E7" s="8" t="s">
        <v>68</v>
      </c>
      <c r="F7" s="15">
        <v>4649683.94</v>
      </c>
      <c r="G7" s="15">
        <v>3558616.81</v>
      </c>
      <c r="H7" s="15">
        <v>1034928</v>
      </c>
      <c r="I7" s="15">
        <v>1166034.43</v>
      </c>
      <c r="J7" s="15">
        <v>51915</v>
      </c>
      <c r="K7" s="16">
        <v>0</v>
      </c>
      <c r="L7" s="16">
        <v>450335.52</v>
      </c>
      <c r="M7" s="16">
        <v>180134.16</v>
      </c>
      <c r="N7" s="16">
        <v>130471.01</v>
      </c>
      <c r="O7" s="16">
        <v>88314.58</v>
      </c>
      <c r="P7" s="16">
        <v>12992.53</v>
      </c>
      <c r="Q7" s="16">
        <v>443491.58</v>
      </c>
      <c r="R7" s="16">
        <v>0</v>
      </c>
      <c r="S7" s="15">
        <v>0</v>
      </c>
      <c r="T7" s="15">
        <v>1090647.13</v>
      </c>
      <c r="U7" s="15">
        <v>84409.87</v>
      </c>
      <c r="V7" s="15">
        <v>20000</v>
      </c>
      <c r="W7" s="15">
        <v>0</v>
      </c>
      <c r="X7" s="15">
        <v>0</v>
      </c>
      <c r="Y7" s="15">
        <v>0</v>
      </c>
      <c r="Z7" s="15">
        <v>10000</v>
      </c>
      <c r="AA7" s="15">
        <v>15000</v>
      </c>
      <c r="AB7" s="15">
        <v>0</v>
      </c>
      <c r="AC7" s="15">
        <v>5000</v>
      </c>
      <c r="AD7" s="15">
        <v>65000</v>
      </c>
      <c r="AE7" s="15">
        <v>0</v>
      </c>
      <c r="AF7" s="15">
        <v>0</v>
      </c>
      <c r="AG7" s="15">
        <v>0</v>
      </c>
      <c r="AH7" s="15">
        <v>15000</v>
      </c>
      <c r="AI7" s="15">
        <v>40000</v>
      </c>
      <c r="AJ7" s="15">
        <v>50000</v>
      </c>
      <c r="AK7" s="15">
        <v>0</v>
      </c>
      <c r="AL7" s="15">
        <v>0</v>
      </c>
      <c r="AM7" s="15">
        <v>0</v>
      </c>
      <c r="AN7" s="15">
        <v>440547</v>
      </c>
      <c r="AO7" s="15">
        <v>100000</v>
      </c>
      <c r="AP7" s="15">
        <v>12846.82</v>
      </c>
      <c r="AQ7" s="15">
        <v>60203.44</v>
      </c>
      <c r="AR7" s="15">
        <v>27000</v>
      </c>
      <c r="AS7" s="15">
        <v>133440</v>
      </c>
      <c r="AT7" s="15">
        <v>0</v>
      </c>
      <c r="AU7" s="15">
        <v>12200</v>
      </c>
      <c r="AV7" s="15">
        <v>420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420</v>
      </c>
      <c r="BF7" s="16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6">
        <v>0</v>
      </c>
      <c r="CQ7" s="16">
        <v>0</v>
      </c>
      <c r="CR7" s="29">
        <v>0</v>
      </c>
      <c r="CS7" s="29">
        <v>0</v>
      </c>
      <c r="CT7" s="16">
        <v>0</v>
      </c>
      <c r="CU7" s="29">
        <v>0</v>
      </c>
      <c r="CV7" s="29">
        <v>0</v>
      </c>
      <c r="CW7" s="29">
        <v>0</v>
      </c>
      <c r="CX7" s="29">
        <v>0</v>
      </c>
      <c r="CY7" s="29">
        <v>0</v>
      </c>
      <c r="CZ7" s="16">
        <v>0</v>
      </c>
      <c r="DA7" s="29">
        <v>0</v>
      </c>
      <c r="DB7" s="29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</row>
    <row r="8" spans="1:244" ht="18" customHeight="1">
      <c r="A8" s="8"/>
      <c r="B8" s="8"/>
      <c r="C8" s="8"/>
      <c r="D8" s="8" t="s">
        <v>69</v>
      </c>
      <c r="E8" s="8" t="s">
        <v>0</v>
      </c>
      <c r="F8" s="15">
        <v>4649683.94</v>
      </c>
      <c r="G8" s="15">
        <v>3558616.81</v>
      </c>
      <c r="H8" s="15">
        <v>1034928</v>
      </c>
      <c r="I8" s="15">
        <v>1166034.43</v>
      </c>
      <c r="J8" s="15">
        <v>51915</v>
      </c>
      <c r="K8" s="16">
        <v>0</v>
      </c>
      <c r="L8" s="16">
        <v>450335.52</v>
      </c>
      <c r="M8" s="16">
        <v>180134.16</v>
      </c>
      <c r="N8" s="16">
        <v>130471.01</v>
      </c>
      <c r="O8" s="16">
        <v>88314.58</v>
      </c>
      <c r="P8" s="16">
        <v>12992.53</v>
      </c>
      <c r="Q8" s="16">
        <v>443491.58</v>
      </c>
      <c r="R8" s="16">
        <v>0</v>
      </c>
      <c r="S8" s="15">
        <v>0</v>
      </c>
      <c r="T8" s="15">
        <v>1090647.13</v>
      </c>
      <c r="U8" s="15">
        <v>84409.87</v>
      </c>
      <c r="V8" s="15">
        <v>20000</v>
      </c>
      <c r="W8" s="15">
        <v>0</v>
      </c>
      <c r="X8" s="15">
        <v>0</v>
      </c>
      <c r="Y8" s="15">
        <v>0</v>
      </c>
      <c r="Z8" s="15">
        <v>10000</v>
      </c>
      <c r="AA8" s="15">
        <v>15000</v>
      </c>
      <c r="AB8" s="15">
        <v>0</v>
      </c>
      <c r="AC8" s="15">
        <v>5000</v>
      </c>
      <c r="AD8" s="15">
        <v>65000</v>
      </c>
      <c r="AE8" s="15">
        <v>0</v>
      </c>
      <c r="AF8" s="15">
        <v>0</v>
      </c>
      <c r="AG8" s="15">
        <v>0</v>
      </c>
      <c r="AH8" s="15">
        <v>15000</v>
      </c>
      <c r="AI8" s="15">
        <v>40000</v>
      </c>
      <c r="AJ8" s="15">
        <v>50000</v>
      </c>
      <c r="AK8" s="15">
        <v>0</v>
      </c>
      <c r="AL8" s="15">
        <v>0</v>
      </c>
      <c r="AM8" s="15">
        <v>0</v>
      </c>
      <c r="AN8" s="15">
        <v>440547</v>
      </c>
      <c r="AO8" s="15">
        <v>100000</v>
      </c>
      <c r="AP8" s="15">
        <v>12846.82</v>
      </c>
      <c r="AQ8" s="15">
        <v>60203.44</v>
      </c>
      <c r="AR8" s="15">
        <v>27000</v>
      </c>
      <c r="AS8" s="15">
        <v>133440</v>
      </c>
      <c r="AT8" s="15">
        <v>0</v>
      </c>
      <c r="AU8" s="15">
        <v>12200</v>
      </c>
      <c r="AV8" s="15">
        <v>420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420</v>
      </c>
      <c r="BF8" s="16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6">
        <v>0</v>
      </c>
      <c r="CQ8" s="16">
        <v>0</v>
      </c>
      <c r="CR8" s="29">
        <v>0</v>
      </c>
      <c r="CS8" s="29">
        <v>0</v>
      </c>
      <c r="CT8" s="16">
        <v>0</v>
      </c>
      <c r="CU8" s="29">
        <v>0</v>
      </c>
      <c r="CV8" s="29">
        <v>0</v>
      </c>
      <c r="CW8" s="29">
        <v>0</v>
      </c>
      <c r="CX8" s="29">
        <v>0</v>
      </c>
      <c r="CY8" s="29">
        <v>0</v>
      </c>
      <c r="CZ8" s="16">
        <v>0</v>
      </c>
      <c r="DA8" s="29">
        <v>0</v>
      </c>
      <c r="DB8" s="29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</row>
    <row r="9" spans="1:244" ht="18" customHeight="1">
      <c r="A9" s="8"/>
      <c r="B9" s="8"/>
      <c r="C9" s="8"/>
      <c r="D9" s="8" t="s">
        <v>70</v>
      </c>
      <c r="E9" s="8" t="s">
        <v>71</v>
      </c>
      <c r="F9" s="15">
        <v>4649683.94</v>
      </c>
      <c r="G9" s="15">
        <v>3558616.81</v>
      </c>
      <c r="H9" s="15">
        <v>1034928</v>
      </c>
      <c r="I9" s="15">
        <v>1166034.43</v>
      </c>
      <c r="J9" s="15">
        <v>51915</v>
      </c>
      <c r="K9" s="16">
        <v>0</v>
      </c>
      <c r="L9" s="16">
        <v>450335.52</v>
      </c>
      <c r="M9" s="16">
        <v>180134.16</v>
      </c>
      <c r="N9" s="16">
        <v>130471.01</v>
      </c>
      <c r="O9" s="16">
        <v>88314.58</v>
      </c>
      <c r="P9" s="16">
        <v>12992.53</v>
      </c>
      <c r="Q9" s="16">
        <v>443491.58</v>
      </c>
      <c r="R9" s="16">
        <v>0</v>
      </c>
      <c r="S9" s="15">
        <v>0</v>
      </c>
      <c r="T9" s="15">
        <v>1090647.13</v>
      </c>
      <c r="U9" s="15">
        <v>84409.87</v>
      </c>
      <c r="V9" s="15">
        <v>20000</v>
      </c>
      <c r="W9" s="15">
        <v>0</v>
      </c>
      <c r="X9" s="15">
        <v>0</v>
      </c>
      <c r="Y9" s="15">
        <v>0</v>
      </c>
      <c r="Z9" s="15">
        <v>10000</v>
      </c>
      <c r="AA9" s="15">
        <v>15000</v>
      </c>
      <c r="AB9" s="15">
        <v>0</v>
      </c>
      <c r="AC9" s="15">
        <v>5000</v>
      </c>
      <c r="AD9" s="15">
        <v>65000</v>
      </c>
      <c r="AE9" s="15">
        <v>0</v>
      </c>
      <c r="AF9" s="15">
        <v>0</v>
      </c>
      <c r="AG9" s="15">
        <v>0</v>
      </c>
      <c r="AH9" s="15">
        <v>15000</v>
      </c>
      <c r="AI9" s="15">
        <v>40000</v>
      </c>
      <c r="AJ9" s="15">
        <v>50000</v>
      </c>
      <c r="AK9" s="15">
        <v>0</v>
      </c>
      <c r="AL9" s="15">
        <v>0</v>
      </c>
      <c r="AM9" s="15">
        <v>0</v>
      </c>
      <c r="AN9" s="15">
        <v>440547</v>
      </c>
      <c r="AO9" s="15">
        <v>100000</v>
      </c>
      <c r="AP9" s="15">
        <v>12846.82</v>
      </c>
      <c r="AQ9" s="15">
        <v>60203.44</v>
      </c>
      <c r="AR9" s="15">
        <v>27000</v>
      </c>
      <c r="AS9" s="15">
        <v>133440</v>
      </c>
      <c r="AT9" s="15">
        <v>0</v>
      </c>
      <c r="AU9" s="15">
        <v>12200</v>
      </c>
      <c r="AV9" s="15">
        <v>420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420</v>
      </c>
      <c r="BF9" s="16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6">
        <v>0</v>
      </c>
      <c r="CQ9" s="16">
        <v>0</v>
      </c>
      <c r="CR9" s="29">
        <v>0</v>
      </c>
      <c r="CS9" s="29">
        <v>0</v>
      </c>
      <c r="CT9" s="16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16">
        <v>0</v>
      </c>
      <c r="DA9" s="29">
        <v>0</v>
      </c>
      <c r="DB9" s="29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</row>
    <row r="10" spans="1:244" ht="18" customHeight="1">
      <c r="A10" s="8" t="s">
        <v>72</v>
      </c>
      <c r="B10" s="8" t="s">
        <v>73</v>
      </c>
      <c r="C10" s="8" t="s">
        <v>74</v>
      </c>
      <c r="D10" s="8" t="s">
        <v>75</v>
      </c>
      <c r="E10" s="8" t="s">
        <v>76</v>
      </c>
      <c r="F10" s="15">
        <v>2791560.22</v>
      </c>
      <c r="G10" s="15">
        <v>2265869.96</v>
      </c>
      <c r="H10" s="15">
        <v>1034928</v>
      </c>
      <c r="I10" s="15">
        <v>1166034.43</v>
      </c>
      <c r="J10" s="15">
        <v>51915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12992.53</v>
      </c>
      <c r="Q10" s="16">
        <v>0</v>
      </c>
      <c r="R10" s="16">
        <v>0</v>
      </c>
      <c r="S10" s="15">
        <v>0</v>
      </c>
      <c r="T10" s="15">
        <v>525690.26</v>
      </c>
      <c r="U10" s="15">
        <v>60000</v>
      </c>
      <c r="V10" s="15">
        <v>20000</v>
      </c>
      <c r="W10" s="15">
        <v>0</v>
      </c>
      <c r="X10" s="15">
        <v>0</v>
      </c>
      <c r="Y10" s="15">
        <v>0</v>
      </c>
      <c r="Z10" s="15">
        <v>10000</v>
      </c>
      <c r="AA10" s="15">
        <v>15000</v>
      </c>
      <c r="AB10" s="15">
        <v>0</v>
      </c>
      <c r="AC10" s="15">
        <v>5000</v>
      </c>
      <c r="AD10" s="15">
        <v>65000</v>
      </c>
      <c r="AE10" s="15">
        <v>0</v>
      </c>
      <c r="AF10" s="15">
        <v>0</v>
      </c>
      <c r="AG10" s="15">
        <v>0</v>
      </c>
      <c r="AH10" s="15">
        <v>15000</v>
      </c>
      <c r="AI10" s="15">
        <v>40000</v>
      </c>
      <c r="AJ10" s="15">
        <v>50000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12846.82</v>
      </c>
      <c r="AQ10" s="15">
        <v>60203.44</v>
      </c>
      <c r="AR10" s="15">
        <v>27000</v>
      </c>
      <c r="AS10" s="15">
        <v>133440</v>
      </c>
      <c r="AT10" s="15">
        <v>0</v>
      </c>
      <c r="AU10" s="15">
        <v>12200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6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6">
        <v>0</v>
      </c>
      <c r="CQ10" s="16">
        <v>0</v>
      </c>
      <c r="CR10" s="29">
        <v>0</v>
      </c>
      <c r="CS10" s="29">
        <v>0</v>
      </c>
      <c r="CT10" s="16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16">
        <v>0</v>
      </c>
      <c r="DA10" s="29">
        <v>0</v>
      </c>
      <c r="DB10" s="29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</row>
    <row r="11" spans="1:244" ht="18" customHeight="1">
      <c r="A11" s="8" t="s">
        <v>72</v>
      </c>
      <c r="B11" s="8" t="s">
        <v>73</v>
      </c>
      <c r="C11" s="8" t="s">
        <v>77</v>
      </c>
      <c r="D11" s="8" t="s">
        <v>75</v>
      </c>
      <c r="E11" s="8" t="s">
        <v>78</v>
      </c>
      <c r="F11" s="15">
        <v>440547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5">
        <v>440547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440547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6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6">
        <v>0</v>
      </c>
      <c r="CQ11" s="16">
        <v>0</v>
      </c>
      <c r="CR11" s="29">
        <v>0</v>
      </c>
      <c r="CS11" s="29">
        <v>0</v>
      </c>
      <c r="CT11" s="16">
        <v>0</v>
      </c>
      <c r="CU11" s="29">
        <v>0</v>
      </c>
      <c r="CV11" s="29">
        <v>0</v>
      </c>
      <c r="CW11" s="29">
        <v>0</v>
      </c>
      <c r="CX11" s="29">
        <v>0</v>
      </c>
      <c r="CY11" s="29">
        <v>0</v>
      </c>
      <c r="CZ11" s="16">
        <v>0</v>
      </c>
      <c r="DA11" s="29">
        <v>0</v>
      </c>
      <c r="DB11" s="29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</row>
    <row r="12" spans="1:244" ht="18" customHeight="1">
      <c r="A12" s="8" t="s">
        <v>72</v>
      </c>
      <c r="B12" s="8" t="s">
        <v>79</v>
      </c>
      <c r="C12" s="8" t="s">
        <v>80</v>
      </c>
      <c r="D12" s="8" t="s">
        <v>75</v>
      </c>
      <c r="E12" s="8" t="s">
        <v>81</v>
      </c>
      <c r="F12" s="15">
        <v>24409.87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5">
        <v>0</v>
      </c>
      <c r="T12" s="15">
        <v>24409.87</v>
      </c>
      <c r="U12" s="15">
        <v>24409.87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6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6">
        <v>0</v>
      </c>
      <c r="CQ12" s="16">
        <v>0</v>
      </c>
      <c r="CR12" s="29">
        <v>0</v>
      </c>
      <c r="CS12" s="29">
        <v>0</v>
      </c>
      <c r="CT12" s="16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16">
        <v>0</v>
      </c>
      <c r="DA12" s="29">
        <v>0</v>
      </c>
      <c r="DB12" s="29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</row>
    <row r="13" spans="1:244" ht="18" customHeight="1">
      <c r="A13" s="8" t="s">
        <v>82</v>
      </c>
      <c r="B13" s="8" t="s">
        <v>83</v>
      </c>
      <c r="C13" s="8" t="s">
        <v>83</v>
      </c>
      <c r="D13" s="8" t="s">
        <v>75</v>
      </c>
      <c r="E13" s="8" t="s">
        <v>84</v>
      </c>
      <c r="F13" s="15">
        <v>450335.52</v>
      </c>
      <c r="G13" s="15">
        <v>450335.52</v>
      </c>
      <c r="H13" s="15">
        <v>0</v>
      </c>
      <c r="I13" s="15">
        <v>0</v>
      </c>
      <c r="J13" s="15">
        <v>0</v>
      </c>
      <c r="K13" s="16">
        <v>0</v>
      </c>
      <c r="L13" s="16">
        <v>450335.52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6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6">
        <v>0</v>
      </c>
      <c r="CQ13" s="16">
        <v>0</v>
      </c>
      <c r="CR13" s="29">
        <v>0</v>
      </c>
      <c r="CS13" s="29">
        <v>0</v>
      </c>
      <c r="CT13" s="16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16">
        <v>0</v>
      </c>
      <c r="DA13" s="29">
        <v>0</v>
      </c>
      <c r="DB13" s="29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</row>
    <row r="14" spans="1:244" ht="18" customHeight="1">
      <c r="A14" s="8" t="s">
        <v>82</v>
      </c>
      <c r="B14" s="8" t="s">
        <v>83</v>
      </c>
      <c r="C14" s="8" t="s">
        <v>85</v>
      </c>
      <c r="D14" s="8" t="s">
        <v>75</v>
      </c>
      <c r="E14" s="8" t="s">
        <v>86</v>
      </c>
      <c r="F14" s="15">
        <v>180134.16</v>
      </c>
      <c r="G14" s="15">
        <v>180134.16</v>
      </c>
      <c r="H14" s="15">
        <v>0</v>
      </c>
      <c r="I14" s="15">
        <v>0</v>
      </c>
      <c r="J14" s="15">
        <v>0</v>
      </c>
      <c r="K14" s="16">
        <v>0</v>
      </c>
      <c r="L14" s="16">
        <v>0</v>
      </c>
      <c r="M14" s="16">
        <v>180134.16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6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6">
        <v>0</v>
      </c>
      <c r="CQ14" s="16">
        <v>0</v>
      </c>
      <c r="CR14" s="29">
        <v>0</v>
      </c>
      <c r="CS14" s="29">
        <v>0</v>
      </c>
      <c r="CT14" s="16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16">
        <v>0</v>
      </c>
      <c r="DA14" s="29">
        <v>0</v>
      </c>
      <c r="DB14" s="29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</row>
    <row r="15" spans="1:244" ht="18" customHeight="1">
      <c r="A15" s="8" t="s">
        <v>87</v>
      </c>
      <c r="B15" s="8" t="s">
        <v>88</v>
      </c>
      <c r="C15" s="8" t="s">
        <v>89</v>
      </c>
      <c r="D15" s="8" t="s">
        <v>75</v>
      </c>
      <c r="E15" s="8" t="s">
        <v>90</v>
      </c>
      <c r="F15" s="15">
        <v>420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420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420</v>
      </c>
      <c r="BF15" s="16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6">
        <v>0</v>
      </c>
      <c r="CQ15" s="16">
        <v>0</v>
      </c>
      <c r="CR15" s="29">
        <v>0</v>
      </c>
      <c r="CS15" s="29">
        <v>0</v>
      </c>
      <c r="CT15" s="16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16">
        <v>0</v>
      </c>
      <c r="DA15" s="29">
        <v>0</v>
      </c>
      <c r="DB15" s="29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</row>
    <row r="16" spans="1:244" ht="18" customHeight="1">
      <c r="A16" s="8" t="s">
        <v>87</v>
      </c>
      <c r="B16" s="8" t="s">
        <v>91</v>
      </c>
      <c r="C16" s="8" t="s">
        <v>74</v>
      </c>
      <c r="D16" s="8" t="s">
        <v>75</v>
      </c>
      <c r="E16" s="8" t="s">
        <v>92</v>
      </c>
      <c r="F16" s="15">
        <v>130471.01</v>
      </c>
      <c r="G16" s="15">
        <v>130471.01</v>
      </c>
      <c r="H16" s="15">
        <v>0</v>
      </c>
      <c r="I16" s="15">
        <v>0</v>
      </c>
      <c r="J16" s="15">
        <v>0</v>
      </c>
      <c r="K16" s="16">
        <v>0</v>
      </c>
      <c r="L16" s="16">
        <v>0</v>
      </c>
      <c r="M16" s="16">
        <v>0</v>
      </c>
      <c r="N16" s="16">
        <v>130471.01</v>
      </c>
      <c r="O16" s="16">
        <v>0</v>
      </c>
      <c r="P16" s="16">
        <v>0</v>
      </c>
      <c r="Q16" s="16">
        <v>0</v>
      </c>
      <c r="R16" s="16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6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6">
        <v>0</v>
      </c>
      <c r="CQ16" s="16">
        <v>0</v>
      </c>
      <c r="CR16" s="29">
        <v>0</v>
      </c>
      <c r="CS16" s="29">
        <v>0</v>
      </c>
      <c r="CT16" s="16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0</v>
      </c>
      <c r="CZ16" s="16">
        <v>0</v>
      </c>
      <c r="DA16" s="29">
        <v>0</v>
      </c>
      <c r="DB16" s="29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</row>
    <row r="17" spans="1:244" ht="18" customHeight="1">
      <c r="A17" s="8" t="s">
        <v>87</v>
      </c>
      <c r="B17" s="8" t="s">
        <v>91</v>
      </c>
      <c r="C17" s="8" t="s">
        <v>93</v>
      </c>
      <c r="D17" s="8" t="s">
        <v>75</v>
      </c>
      <c r="E17" s="8" t="s">
        <v>94</v>
      </c>
      <c r="F17" s="15">
        <v>88314.58</v>
      </c>
      <c r="G17" s="15">
        <v>88314.58</v>
      </c>
      <c r="H17" s="15">
        <v>0</v>
      </c>
      <c r="I17" s="15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88314.58</v>
      </c>
      <c r="P17" s="16">
        <v>0</v>
      </c>
      <c r="Q17" s="16">
        <v>0</v>
      </c>
      <c r="R17" s="16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6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6">
        <v>0</v>
      </c>
      <c r="CQ17" s="16">
        <v>0</v>
      </c>
      <c r="CR17" s="29">
        <v>0</v>
      </c>
      <c r="CS17" s="29">
        <v>0</v>
      </c>
      <c r="CT17" s="16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16">
        <v>0</v>
      </c>
      <c r="DA17" s="29">
        <v>0</v>
      </c>
      <c r="DB17" s="29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</row>
    <row r="18" spans="1:244" ht="18" customHeight="1">
      <c r="A18" s="8" t="s">
        <v>95</v>
      </c>
      <c r="B18" s="8" t="s">
        <v>83</v>
      </c>
      <c r="C18" s="8" t="s">
        <v>77</v>
      </c>
      <c r="D18" s="8" t="s">
        <v>75</v>
      </c>
      <c r="E18" s="8" t="s">
        <v>78</v>
      </c>
      <c r="F18" s="15">
        <v>100000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5">
        <v>0</v>
      </c>
      <c r="T18" s="15">
        <v>100000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100000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6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6">
        <v>0</v>
      </c>
      <c r="CQ18" s="16">
        <v>0</v>
      </c>
      <c r="CR18" s="29">
        <v>0</v>
      </c>
      <c r="CS18" s="29">
        <v>0</v>
      </c>
      <c r="CT18" s="16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16">
        <v>0</v>
      </c>
      <c r="DA18" s="29">
        <v>0</v>
      </c>
      <c r="DB18" s="29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</row>
    <row r="19" spans="1:244" ht="18" customHeight="1">
      <c r="A19" s="8" t="s">
        <v>96</v>
      </c>
      <c r="B19" s="8" t="s">
        <v>77</v>
      </c>
      <c r="C19" s="8" t="s">
        <v>74</v>
      </c>
      <c r="D19" s="8" t="s">
        <v>75</v>
      </c>
      <c r="E19" s="8" t="s">
        <v>97</v>
      </c>
      <c r="F19" s="15">
        <v>443491.58</v>
      </c>
      <c r="G19" s="15">
        <v>443491.58</v>
      </c>
      <c r="H19" s="15">
        <v>0</v>
      </c>
      <c r="I19" s="15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443491.58</v>
      </c>
      <c r="R19" s="16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6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6">
        <v>0</v>
      </c>
      <c r="CQ19" s="16">
        <v>0</v>
      </c>
      <c r="CR19" s="29">
        <v>0</v>
      </c>
      <c r="CS19" s="29">
        <v>0</v>
      </c>
      <c r="CT19" s="16">
        <v>0</v>
      </c>
      <c r="CU19" s="29">
        <v>0</v>
      </c>
      <c r="CV19" s="29">
        <v>0</v>
      </c>
      <c r="CW19" s="29">
        <v>0</v>
      </c>
      <c r="CX19" s="29">
        <v>0</v>
      </c>
      <c r="CY19" s="29">
        <v>0</v>
      </c>
      <c r="CZ19" s="16">
        <v>0</v>
      </c>
      <c r="DA19" s="29">
        <v>0</v>
      </c>
      <c r="DB19" s="29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</row>
    <row r="20" spans="1:244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8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</row>
    <row r="21" spans="1:244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</row>
    <row r="22" spans="1:244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</row>
    <row r="23" spans="32:81" ht="18" customHeight="1">
      <c r="AF23" s="1"/>
      <c r="BA23" s="1"/>
      <c r="BB23" s="1"/>
      <c r="CC23" s="1"/>
    </row>
    <row r="24" ht="18" customHeight="1">
      <c r="CC24" s="1"/>
    </row>
  </sheetData>
  <sheetProtection/>
  <mergeCells count="115">
    <mergeCell ref="DG5:DG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Z4:DB4"/>
    <mergeCell ref="DC4:DG4"/>
    <mergeCell ref="A5:C5"/>
    <mergeCell ref="D5:D6"/>
    <mergeCell ref="E5:E6"/>
    <mergeCell ref="F4:F6"/>
    <mergeCell ref="G5:G6"/>
    <mergeCell ref="H5:H6"/>
    <mergeCell ref="I5:I6"/>
    <mergeCell ref="J5:J6"/>
    <mergeCell ref="A4:E4"/>
    <mergeCell ref="T4:AU4"/>
    <mergeCell ref="CQ4:CS4"/>
    <mergeCell ref="CT4:CY4"/>
  </mergeCells>
  <printOptions horizontalCentered="1"/>
  <pageMargins left="0.9" right="0.75" top="0.67" bottom="0.67" header="0.39" footer="0.31"/>
  <pageSetup fitToHeight="1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8" width="22.83203125" style="0" customWidth="1"/>
    <col min="9" max="9" width="9" style="0" customWidth="1"/>
  </cols>
  <sheetData>
    <row r="1" spans="2:9" ht="18" customHeight="1">
      <c r="B1" s="2"/>
      <c r="C1" s="2"/>
      <c r="D1" s="2"/>
      <c r="E1" s="2"/>
      <c r="F1" s="2"/>
      <c r="G1" s="2"/>
      <c r="H1" s="3" t="s">
        <v>291</v>
      </c>
      <c r="I1" s="21"/>
    </row>
    <row r="2" spans="1:9" ht="18" customHeight="1">
      <c r="A2" s="118" t="s">
        <v>292</v>
      </c>
      <c r="B2" s="118"/>
      <c r="C2" s="118"/>
      <c r="D2" s="118"/>
      <c r="E2" s="118"/>
      <c r="F2" s="118"/>
      <c r="G2" s="118"/>
      <c r="H2" s="118"/>
      <c r="I2" s="21"/>
    </row>
    <row r="3" spans="1:9" ht="18" customHeight="1">
      <c r="A3" s="2" t="s">
        <v>5</v>
      </c>
      <c r="B3" s="2"/>
      <c r="C3" s="2"/>
      <c r="D3" s="2"/>
      <c r="E3" s="2"/>
      <c r="F3" s="2"/>
      <c r="G3" s="2"/>
      <c r="H3" s="4" t="s">
        <v>6</v>
      </c>
      <c r="I3" s="21"/>
    </row>
    <row r="4" spans="1:9" ht="18" customHeight="1">
      <c r="A4" s="104" t="s">
        <v>293</v>
      </c>
      <c r="B4" s="104"/>
      <c r="C4" s="105"/>
      <c r="D4" s="105"/>
      <c r="E4" s="140" t="s">
        <v>102</v>
      </c>
      <c r="F4" s="105"/>
      <c r="G4" s="105"/>
      <c r="H4" s="105"/>
      <c r="I4" s="22"/>
    </row>
    <row r="5" spans="1:9" ht="18" customHeight="1">
      <c r="A5" s="128" t="s">
        <v>62</v>
      </c>
      <c r="B5" s="119"/>
      <c r="C5" s="141" t="s">
        <v>63</v>
      </c>
      <c r="D5" s="143" t="s">
        <v>106</v>
      </c>
      <c r="E5" s="107" t="s">
        <v>68</v>
      </c>
      <c r="F5" s="107" t="s">
        <v>190</v>
      </c>
      <c r="G5" s="104" t="s">
        <v>191</v>
      </c>
      <c r="H5" s="104" t="s">
        <v>294</v>
      </c>
      <c r="I5" s="22"/>
    </row>
    <row r="6" spans="1:9" ht="18" customHeight="1">
      <c r="A6" s="6" t="s">
        <v>65</v>
      </c>
      <c r="B6" s="7" t="s">
        <v>66</v>
      </c>
      <c r="C6" s="142"/>
      <c r="D6" s="144"/>
      <c r="E6" s="106"/>
      <c r="F6" s="106"/>
      <c r="G6" s="105"/>
      <c r="H6" s="105"/>
      <c r="I6" s="21"/>
    </row>
    <row r="7" spans="1:9" ht="18" customHeight="1">
      <c r="A7" s="8"/>
      <c r="B7" s="8"/>
      <c r="C7" s="8"/>
      <c r="D7" s="8" t="s">
        <v>68</v>
      </c>
      <c r="E7" s="9">
        <v>4109136.94</v>
      </c>
      <c r="F7" s="9">
        <v>3558616.81</v>
      </c>
      <c r="G7" s="9">
        <v>550100.13</v>
      </c>
      <c r="H7" s="19">
        <v>420</v>
      </c>
      <c r="I7" s="21"/>
    </row>
    <row r="8" spans="1:9" ht="18" customHeight="1">
      <c r="A8" s="8"/>
      <c r="B8" s="8"/>
      <c r="C8" s="8" t="s">
        <v>69</v>
      </c>
      <c r="D8" s="8" t="s">
        <v>0</v>
      </c>
      <c r="E8" s="9">
        <v>4109136.94</v>
      </c>
      <c r="F8" s="9">
        <v>3558616.81</v>
      </c>
      <c r="G8" s="9">
        <v>550100.13</v>
      </c>
      <c r="H8" s="19">
        <v>420</v>
      </c>
      <c r="I8" s="21"/>
    </row>
    <row r="9" spans="1:9" ht="18" customHeight="1">
      <c r="A9" s="8"/>
      <c r="B9" s="8"/>
      <c r="C9" s="8" t="s">
        <v>70</v>
      </c>
      <c r="D9" s="8" t="s">
        <v>71</v>
      </c>
      <c r="E9" s="9">
        <v>4109136.94</v>
      </c>
      <c r="F9" s="9">
        <v>3558616.81</v>
      </c>
      <c r="G9" s="9">
        <v>550100.13</v>
      </c>
      <c r="H9" s="19">
        <v>420</v>
      </c>
      <c r="I9" s="21"/>
    </row>
    <row r="10" spans="1:9" ht="18" customHeight="1">
      <c r="A10" s="8" t="s">
        <v>295</v>
      </c>
      <c r="B10" s="8" t="s">
        <v>296</v>
      </c>
      <c r="C10" s="8" t="s">
        <v>75</v>
      </c>
      <c r="D10" s="8" t="s">
        <v>297</v>
      </c>
      <c r="E10" s="9">
        <v>1034928</v>
      </c>
      <c r="F10" s="9">
        <v>1034928</v>
      </c>
      <c r="G10" s="9">
        <v>0</v>
      </c>
      <c r="H10" s="19">
        <v>0</v>
      </c>
      <c r="I10" s="21"/>
    </row>
    <row r="11" spans="1:9" ht="18" customHeight="1">
      <c r="A11" s="8" t="s">
        <v>295</v>
      </c>
      <c r="B11" s="8" t="s">
        <v>298</v>
      </c>
      <c r="C11" s="8" t="s">
        <v>75</v>
      </c>
      <c r="D11" s="8" t="s">
        <v>299</v>
      </c>
      <c r="E11" s="9">
        <v>35640</v>
      </c>
      <c r="F11" s="9">
        <v>35640</v>
      </c>
      <c r="G11" s="9">
        <v>0</v>
      </c>
      <c r="H11" s="19">
        <v>0</v>
      </c>
      <c r="I11" s="21"/>
    </row>
    <row r="12" spans="1:9" ht="18" customHeight="1">
      <c r="A12" s="8" t="s">
        <v>295</v>
      </c>
      <c r="B12" s="8" t="s">
        <v>298</v>
      </c>
      <c r="C12" s="8" t="s">
        <v>75</v>
      </c>
      <c r="D12" s="8" t="s">
        <v>300</v>
      </c>
      <c r="E12" s="9">
        <v>18</v>
      </c>
      <c r="F12" s="9">
        <v>18</v>
      </c>
      <c r="G12" s="9">
        <v>0</v>
      </c>
      <c r="H12" s="19">
        <v>0</v>
      </c>
      <c r="I12" s="21"/>
    </row>
    <row r="13" spans="1:9" ht="18" customHeight="1">
      <c r="A13" s="8" t="s">
        <v>295</v>
      </c>
      <c r="B13" s="8" t="s">
        <v>298</v>
      </c>
      <c r="C13" s="8" t="s">
        <v>75</v>
      </c>
      <c r="D13" s="8" t="s">
        <v>301</v>
      </c>
      <c r="E13" s="9">
        <v>1200</v>
      </c>
      <c r="F13" s="9">
        <v>1200</v>
      </c>
      <c r="G13" s="9">
        <v>0</v>
      </c>
      <c r="H13" s="19">
        <v>0</v>
      </c>
      <c r="I13" s="21"/>
    </row>
    <row r="14" spans="1:9" ht="18" customHeight="1">
      <c r="A14" s="8" t="s">
        <v>295</v>
      </c>
      <c r="B14" s="8" t="s">
        <v>298</v>
      </c>
      <c r="C14" s="8" t="s">
        <v>75</v>
      </c>
      <c r="D14" s="8" t="s">
        <v>302</v>
      </c>
      <c r="E14" s="9">
        <v>623916</v>
      </c>
      <c r="F14" s="9">
        <v>623916</v>
      </c>
      <c r="G14" s="9">
        <v>0</v>
      </c>
      <c r="H14" s="19">
        <v>0</v>
      </c>
      <c r="I14" s="21"/>
    </row>
    <row r="15" spans="1:9" ht="18" customHeight="1">
      <c r="A15" s="8" t="s">
        <v>295</v>
      </c>
      <c r="B15" s="8" t="s">
        <v>298</v>
      </c>
      <c r="C15" s="8" t="s">
        <v>75</v>
      </c>
      <c r="D15" s="8" t="s">
        <v>303</v>
      </c>
      <c r="E15" s="9">
        <v>329652</v>
      </c>
      <c r="F15" s="9">
        <v>329652</v>
      </c>
      <c r="G15" s="9">
        <v>0</v>
      </c>
      <c r="H15" s="19">
        <v>0</v>
      </c>
      <c r="I15" s="21"/>
    </row>
    <row r="16" spans="1:8" ht="18" customHeight="1">
      <c r="A16" s="8" t="s">
        <v>295</v>
      </c>
      <c r="B16" s="8" t="s">
        <v>298</v>
      </c>
      <c r="C16" s="8" t="s">
        <v>75</v>
      </c>
      <c r="D16" s="8" t="s">
        <v>304</v>
      </c>
      <c r="E16" s="9">
        <v>141279.43</v>
      </c>
      <c r="F16" s="9">
        <v>141279.43</v>
      </c>
      <c r="G16" s="9">
        <v>0</v>
      </c>
      <c r="H16" s="19">
        <v>0</v>
      </c>
    </row>
    <row r="17" spans="1:8" ht="18" customHeight="1">
      <c r="A17" s="8" t="s">
        <v>295</v>
      </c>
      <c r="B17" s="8" t="s">
        <v>298</v>
      </c>
      <c r="C17" s="8" t="s">
        <v>75</v>
      </c>
      <c r="D17" s="8" t="s">
        <v>305</v>
      </c>
      <c r="E17" s="9">
        <v>34329</v>
      </c>
      <c r="F17" s="9">
        <v>34329</v>
      </c>
      <c r="G17" s="9">
        <v>0</v>
      </c>
      <c r="H17" s="19">
        <v>0</v>
      </c>
    </row>
    <row r="18" spans="1:8" ht="18" customHeight="1">
      <c r="A18" s="8" t="s">
        <v>295</v>
      </c>
      <c r="B18" s="8" t="s">
        <v>306</v>
      </c>
      <c r="C18" s="8" t="s">
        <v>75</v>
      </c>
      <c r="D18" s="8" t="s">
        <v>307</v>
      </c>
      <c r="E18" s="9">
        <v>51915</v>
      </c>
      <c r="F18" s="9">
        <v>51915</v>
      </c>
      <c r="G18" s="9">
        <v>0</v>
      </c>
      <c r="H18" s="19">
        <v>0</v>
      </c>
    </row>
    <row r="19" spans="1:8" ht="18" customHeight="1">
      <c r="A19" s="8" t="s">
        <v>295</v>
      </c>
      <c r="B19" s="8" t="s">
        <v>308</v>
      </c>
      <c r="C19" s="8" t="s">
        <v>75</v>
      </c>
      <c r="D19" s="8" t="s">
        <v>309</v>
      </c>
      <c r="E19" s="9">
        <v>450335.52</v>
      </c>
      <c r="F19" s="9">
        <v>450335.52</v>
      </c>
      <c r="G19" s="9">
        <v>0</v>
      </c>
      <c r="H19" s="19">
        <v>0</v>
      </c>
    </row>
    <row r="20" spans="1:8" ht="18" customHeight="1">
      <c r="A20" s="8" t="s">
        <v>295</v>
      </c>
      <c r="B20" s="8" t="s">
        <v>310</v>
      </c>
      <c r="C20" s="8" t="s">
        <v>75</v>
      </c>
      <c r="D20" s="8" t="s">
        <v>311</v>
      </c>
      <c r="E20" s="9">
        <v>180134.16</v>
      </c>
      <c r="F20" s="9">
        <v>180134.16</v>
      </c>
      <c r="G20" s="9">
        <v>0</v>
      </c>
      <c r="H20" s="19">
        <v>0</v>
      </c>
    </row>
    <row r="21" spans="1:8" ht="18" customHeight="1">
      <c r="A21" s="8" t="s">
        <v>295</v>
      </c>
      <c r="B21" s="8" t="s">
        <v>312</v>
      </c>
      <c r="C21" s="8" t="s">
        <v>75</v>
      </c>
      <c r="D21" s="8" t="s">
        <v>313</v>
      </c>
      <c r="E21" s="9">
        <v>130471.01</v>
      </c>
      <c r="F21" s="9">
        <v>130471.01</v>
      </c>
      <c r="G21" s="9">
        <v>0</v>
      </c>
      <c r="H21" s="19">
        <v>0</v>
      </c>
    </row>
    <row r="22" spans="1:8" ht="18" customHeight="1">
      <c r="A22" s="8" t="s">
        <v>295</v>
      </c>
      <c r="B22" s="8" t="s">
        <v>314</v>
      </c>
      <c r="C22" s="8" t="s">
        <v>75</v>
      </c>
      <c r="D22" s="8" t="s">
        <v>315</v>
      </c>
      <c r="E22" s="9">
        <v>76108.08</v>
      </c>
      <c r="F22" s="9">
        <v>76108.08</v>
      </c>
      <c r="G22" s="9">
        <v>0</v>
      </c>
      <c r="H22" s="19">
        <v>0</v>
      </c>
    </row>
    <row r="23" spans="1:8" ht="18" customHeight="1">
      <c r="A23" s="8" t="s">
        <v>295</v>
      </c>
      <c r="B23" s="8" t="s">
        <v>314</v>
      </c>
      <c r="C23" s="8" t="s">
        <v>75</v>
      </c>
      <c r="D23" s="8" t="s">
        <v>316</v>
      </c>
      <c r="E23" s="9">
        <v>12206.5</v>
      </c>
      <c r="F23" s="9">
        <v>12206.5</v>
      </c>
      <c r="G23" s="9">
        <v>0</v>
      </c>
      <c r="H23" s="19">
        <v>0</v>
      </c>
    </row>
    <row r="24" spans="1:8" ht="18" customHeight="1">
      <c r="A24" s="8" t="s">
        <v>295</v>
      </c>
      <c r="B24" s="8" t="s">
        <v>317</v>
      </c>
      <c r="C24" s="8" t="s">
        <v>75</v>
      </c>
      <c r="D24" s="8" t="s">
        <v>318</v>
      </c>
      <c r="E24" s="9">
        <v>4330.83</v>
      </c>
      <c r="F24" s="9">
        <v>4330.83</v>
      </c>
      <c r="G24" s="9">
        <v>0</v>
      </c>
      <c r="H24" s="19">
        <v>0</v>
      </c>
    </row>
    <row r="25" spans="1:8" ht="18" customHeight="1">
      <c r="A25" s="8" t="s">
        <v>295</v>
      </c>
      <c r="B25" s="8" t="s">
        <v>317</v>
      </c>
      <c r="C25" s="8" t="s">
        <v>75</v>
      </c>
      <c r="D25" s="8" t="s">
        <v>319</v>
      </c>
      <c r="E25" s="9">
        <v>8661.7</v>
      </c>
      <c r="F25" s="9">
        <v>8661.7</v>
      </c>
      <c r="G25" s="9">
        <v>0</v>
      </c>
      <c r="H25" s="19">
        <v>0</v>
      </c>
    </row>
    <row r="26" spans="1:8" ht="18" customHeight="1">
      <c r="A26" s="8" t="s">
        <v>295</v>
      </c>
      <c r="B26" s="8" t="s">
        <v>320</v>
      </c>
      <c r="C26" s="8" t="s">
        <v>75</v>
      </c>
      <c r="D26" s="8" t="s">
        <v>321</v>
      </c>
      <c r="E26" s="9">
        <v>443491.58</v>
      </c>
      <c r="F26" s="9">
        <v>443491.58</v>
      </c>
      <c r="G26" s="9">
        <v>0</v>
      </c>
      <c r="H26" s="19">
        <v>0</v>
      </c>
    </row>
    <row r="27" spans="1:8" ht="18" customHeight="1">
      <c r="A27" s="8" t="s">
        <v>322</v>
      </c>
      <c r="B27" s="8" t="s">
        <v>323</v>
      </c>
      <c r="C27" s="8" t="s">
        <v>75</v>
      </c>
      <c r="D27" s="8" t="s">
        <v>324</v>
      </c>
      <c r="E27" s="9">
        <v>84409.87</v>
      </c>
      <c r="F27" s="9">
        <v>0</v>
      </c>
      <c r="G27" s="9">
        <v>84409.87</v>
      </c>
      <c r="H27" s="19">
        <v>0</v>
      </c>
    </row>
    <row r="28" spans="1:8" ht="18" customHeight="1">
      <c r="A28" s="8" t="s">
        <v>322</v>
      </c>
      <c r="B28" s="8" t="s">
        <v>325</v>
      </c>
      <c r="C28" s="8" t="s">
        <v>75</v>
      </c>
      <c r="D28" s="8" t="s">
        <v>326</v>
      </c>
      <c r="E28" s="9">
        <v>20000</v>
      </c>
      <c r="F28" s="9">
        <v>0</v>
      </c>
      <c r="G28" s="9">
        <v>20000</v>
      </c>
      <c r="H28" s="19">
        <v>0</v>
      </c>
    </row>
    <row r="29" spans="1:8" ht="18" customHeight="1">
      <c r="A29" s="8" t="s">
        <v>322</v>
      </c>
      <c r="B29" s="8" t="s">
        <v>327</v>
      </c>
      <c r="C29" s="8" t="s">
        <v>75</v>
      </c>
      <c r="D29" s="8" t="s">
        <v>328</v>
      </c>
      <c r="E29" s="9">
        <v>10000</v>
      </c>
      <c r="F29" s="9">
        <v>0</v>
      </c>
      <c r="G29" s="9">
        <v>10000</v>
      </c>
      <c r="H29" s="19">
        <v>0</v>
      </c>
    </row>
    <row r="30" spans="1:8" ht="18" customHeight="1">
      <c r="A30" s="8" t="s">
        <v>322</v>
      </c>
      <c r="B30" s="8" t="s">
        <v>329</v>
      </c>
      <c r="C30" s="8" t="s">
        <v>75</v>
      </c>
      <c r="D30" s="8" t="s">
        <v>330</v>
      </c>
      <c r="E30" s="9">
        <v>15000</v>
      </c>
      <c r="F30" s="9">
        <v>0</v>
      </c>
      <c r="G30" s="9">
        <v>15000</v>
      </c>
      <c r="H30" s="19">
        <v>0</v>
      </c>
    </row>
    <row r="31" spans="1:8" ht="18" customHeight="1">
      <c r="A31" s="8" t="s">
        <v>322</v>
      </c>
      <c r="B31" s="8" t="s">
        <v>331</v>
      </c>
      <c r="C31" s="8" t="s">
        <v>75</v>
      </c>
      <c r="D31" s="8" t="s">
        <v>332</v>
      </c>
      <c r="E31" s="9">
        <v>5000</v>
      </c>
      <c r="F31" s="9">
        <v>0</v>
      </c>
      <c r="G31" s="9">
        <v>5000</v>
      </c>
      <c r="H31" s="19">
        <v>0</v>
      </c>
    </row>
    <row r="32" spans="1:8" ht="18" customHeight="1">
      <c r="A32" s="8" t="s">
        <v>322</v>
      </c>
      <c r="B32" s="8" t="s">
        <v>333</v>
      </c>
      <c r="C32" s="8" t="s">
        <v>75</v>
      </c>
      <c r="D32" s="8" t="s">
        <v>334</v>
      </c>
      <c r="E32" s="9">
        <v>65000</v>
      </c>
      <c r="F32" s="9">
        <v>0</v>
      </c>
      <c r="G32" s="9">
        <v>65000</v>
      </c>
      <c r="H32" s="19">
        <v>0</v>
      </c>
    </row>
    <row r="33" spans="1:8" ht="18" customHeight="1">
      <c r="A33" s="8" t="s">
        <v>322</v>
      </c>
      <c r="B33" s="8" t="s">
        <v>335</v>
      </c>
      <c r="C33" s="8" t="s">
        <v>75</v>
      </c>
      <c r="D33" s="8" t="s">
        <v>169</v>
      </c>
      <c r="E33" s="9">
        <v>15000</v>
      </c>
      <c r="F33" s="9">
        <v>0</v>
      </c>
      <c r="G33" s="9">
        <v>15000</v>
      </c>
      <c r="H33" s="19">
        <v>0</v>
      </c>
    </row>
    <row r="34" spans="1:8" ht="18" customHeight="1">
      <c r="A34" s="8" t="s">
        <v>322</v>
      </c>
      <c r="B34" s="8" t="s">
        <v>336</v>
      </c>
      <c r="C34" s="8" t="s">
        <v>75</v>
      </c>
      <c r="D34" s="8" t="s">
        <v>171</v>
      </c>
      <c r="E34" s="9">
        <v>40000</v>
      </c>
      <c r="F34" s="9">
        <v>0</v>
      </c>
      <c r="G34" s="9">
        <v>40000</v>
      </c>
      <c r="H34" s="19">
        <v>0</v>
      </c>
    </row>
    <row r="35" spans="1:8" ht="18" customHeight="1">
      <c r="A35" s="8" t="s">
        <v>322</v>
      </c>
      <c r="B35" s="8" t="s">
        <v>337</v>
      </c>
      <c r="C35" s="8" t="s">
        <v>75</v>
      </c>
      <c r="D35" s="8" t="s">
        <v>175</v>
      </c>
      <c r="E35" s="9">
        <v>50000</v>
      </c>
      <c r="F35" s="9">
        <v>0</v>
      </c>
      <c r="G35" s="9">
        <v>50000</v>
      </c>
      <c r="H35" s="19">
        <v>0</v>
      </c>
    </row>
    <row r="36" spans="1:8" ht="18" customHeight="1">
      <c r="A36" s="8" t="s">
        <v>322</v>
      </c>
      <c r="B36" s="8" t="s">
        <v>338</v>
      </c>
      <c r="C36" s="8" t="s">
        <v>75</v>
      </c>
      <c r="D36" s="8" t="s">
        <v>339</v>
      </c>
      <c r="E36" s="9">
        <v>12846.82</v>
      </c>
      <c r="F36" s="9">
        <v>0</v>
      </c>
      <c r="G36" s="9">
        <v>12846.82</v>
      </c>
      <c r="H36" s="19">
        <v>0</v>
      </c>
    </row>
    <row r="37" spans="1:8" ht="18" customHeight="1">
      <c r="A37" s="8" t="s">
        <v>322</v>
      </c>
      <c r="B37" s="8" t="s">
        <v>340</v>
      </c>
      <c r="C37" s="8" t="s">
        <v>75</v>
      </c>
      <c r="D37" s="8" t="s">
        <v>341</v>
      </c>
      <c r="E37" s="9">
        <v>60203.44</v>
      </c>
      <c r="F37" s="9">
        <v>0</v>
      </c>
      <c r="G37" s="9">
        <v>60203.44</v>
      </c>
      <c r="H37" s="19">
        <v>0</v>
      </c>
    </row>
    <row r="38" spans="1:8" ht="18" customHeight="1">
      <c r="A38" s="8" t="s">
        <v>322</v>
      </c>
      <c r="B38" s="8" t="s">
        <v>342</v>
      </c>
      <c r="C38" s="8" t="s">
        <v>75</v>
      </c>
      <c r="D38" s="8" t="s">
        <v>177</v>
      </c>
      <c r="E38" s="9">
        <v>27000</v>
      </c>
      <c r="F38" s="9">
        <v>0</v>
      </c>
      <c r="G38" s="9">
        <v>27000</v>
      </c>
      <c r="H38" s="19">
        <v>0</v>
      </c>
    </row>
    <row r="39" spans="1:8" ht="18" customHeight="1">
      <c r="A39" s="8" t="s">
        <v>322</v>
      </c>
      <c r="B39" s="8" t="s">
        <v>343</v>
      </c>
      <c r="C39" s="8" t="s">
        <v>75</v>
      </c>
      <c r="D39" s="8" t="s">
        <v>344</v>
      </c>
      <c r="E39" s="9">
        <v>133440</v>
      </c>
      <c r="F39" s="9">
        <v>0</v>
      </c>
      <c r="G39" s="9">
        <v>133440</v>
      </c>
      <c r="H39" s="19">
        <v>0</v>
      </c>
    </row>
    <row r="40" spans="1:8" ht="18" customHeight="1">
      <c r="A40" s="8" t="s">
        <v>322</v>
      </c>
      <c r="B40" s="8" t="s">
        <v>345</v>
      </c>
      <c r="C40" s="8" t="s">
        <v>75</v>
      </c>
      <c r="D40" s="8" t="s">
        <v>346</v>
      </c>
      <c r="E40" s="9">
        <v>2200</v>
      </c>
      <c r="F40" s="9">
        <v>0</v>
      </c>
      <c r="G40" s="9">
        <v>2200</v>
      </c>
      <c r="H40" s="19">
        <v>0</v>
      </c>
    </row>
    <row r="41" spans="1:8" ht="18" customHeight="1">
      <c r="A41" s="8" t="s">
        <v>322</v>
      </c>
      <c r="B41" s="8" t="s">
        <v>345</v>
      </c>
      <c r="C41" s="8" t="s">
        <v>75</v>
      </c>
      <c r="D41" s="8" t="s">
        <v>179</v>
      </c>
      <c r="E41" s="9">
        <v>10000</v>
      </c>
      <c r="F41" s="9">
        <v>0</v>
      </c>
      <c r="G41" s="9">
        <v>10000</v>
      </c>
      <c r="H41" s="19">
        <v>0</v>
      </c>
    </row>
    <row r="42" spans="1:8" ht="18" customHeight="1">
      <c r="A42" s="8" t="s">
        <v>347</v>
      </c>
      <c r="B42" s="8" t="s">
        <v>348</v>
      </c>
      <c r="C42" s="8" t="s">
        <v>75</v>
      </c>
      <c r="D42" s="8" t="s">
        <v>349</v>
      </c>
      <c r="E42" s="9">
        <v>420</v>
      </c>
      <c r="F42" s="9">
        <v>0</v>
      </c>
      <c r="G42" s="9">
        <v>0</v>
      </c>
      <c r="H42" s="19">
        <v>420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8" customHeight="1">
      <c r="A1" s="1"/>
      <c r="B1" s="2"/>
      <c r="C1" s="2"/>
      <c r="D1" s="2"/>
      <c r="E1" s="2"/>
      <c r="F1" s="3" t="s">
        <v>350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18" customHeight="1">
      <c r="A2" s="118" t="s">
        <v>351</v>
      </c>
      <c r="B2" s="118"/>
      <c r="C2" s="118"/>
      <c r="D2" s="118"/>
      <c r="E2" s="118"/>
      <c r="F2" s="11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</row>
    <row r="3" spans="1:242" ht="18" customHeight="1">
      <c r="A3" s="2" t="s">
        <v>5</v>
      </c>
      <c r="B3" s="2"/>
      <c r="C3" s="2"/>
      <c r="D3" s="2"/>
      <c r="E3" s="2"/>
      <c r="F3" s="4" t="s">
        <v>6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</row>
    <row r="4" spans="1:242" ht="18" customHeight="1">
      <c r="A4" s="104" t="s">
        <v>352</v>
      </c>
      <c r="B4" s="104"/>
      <c r="C4" s="104"/>
      <c r="D4" s="104"/>
      <c r="E4" s="107"/>
      <c r="F4" s="104" t="s">
        <v>353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ht="18" customHeight="1">
      <c r="A5" s="119" t="s">
        <v>62</v>
      </c>
      <c r="B5" s="119"/>
      <c r="C5" s="119"/>
      <c r="D5" s="119" t="s">
        <v>63</v>
      </c>
      <c r="E5" s="119" t="s">
        <v>354</v>
      </c>
      <c r="F5" s="10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242" ht="18" customHeight="1">
      <c r="A6" s="6" t="s">
        <v>65</v>
      </c>
      <c r="B6" s="7" t="s">
        <v>66</v>
      </c>
      <c r="C6" s="7" t="s">
        <v>67</v>
      </c>
      <c r="D6" s="106"/>
      <c r="E6" s="106"/>
      <c r="F6" s="105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</row>
    <row r="7" spans="1:242" ht="18" customHeight="1">
      <c r="A7" s="8"/>
      <c r="B7" s="8"/>
      <c r="C7" s="8"/>
      <c r="D7" s="8"/>
      <c r="E7" s="8" t="s">
        <v>68</v>
      </c>
      <c r="F7" s="19">
        <v>540547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</row>
    <row r="8" spans="1:242" ht="18" customHeight="1">
      <c r="A8" s="8"/>
      <c r="B8" s="8"/>
      <c r="C8" s="8"/>
      <c r="D8" s="8" t="s">
        <v>69</v>
      </c>
      <c r="E8" s="8" t="s">
        <v>0</v>
      </c>
      <c r="F8" s="19">
        <v>540547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</row>
    <row r="9" spans="1:242" ht="18" customHeight="1">
      <c r="A9" s="8"/>
      <c r="B9" s="8"/>
      <c r="C9" s="8"/>
      <c r="D9" s="8" t="s">
        <v>70</v>
      </c>
      <c r="E9" s="8" t="s">
        <v>71</v>
      </c>
      <c r="F9" s="19">
        <v>540547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</row>
    <row r="10" spans="1:242" ht="18" customHeight="1">
      <c r="A10" s="8" t="s">
        <v>72</v>
      </c>
      <c r="B10" s="8" t="s">
        <v>73</v>
      </c>
      <c r="C10" s="8" t="s">
        <v>77</v>
      </c>
      <c r="D10" s="8" t="s">
        <v>75</v>
      </c>
      <c r="E10" s="8" t="s">
        <v>355</v>
      </c>
      <c r="F10" s="19">
        <v>50400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</row>
    <row r="11" spans="1:242" ht="18" customHeight="1">
      <c r="A11" s="8" t="s">
        <v>72</v>
      </c>
      <c r="B11" s="8" t="s">
        <v>73</v>
      </c>
      <c r="C11" s="8" t="s">
        <v>77</v>
      </c>
      <c r="D11" s="8" t="s">
        <v>75</v>
      </c>
      <c r="E11" s="8" t="s">
        <v>356</v>
      </c>
      <c r="F11" s="19">
        <v>30147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</row>
    <row r="12" spans="1:242" ht="18" customHeight="1">
      <c r="A12" s="8" t="s">
        <v>72</v>
      </c>
      <c r="B12" s="8" t="s">
        <v>73</v>
      </c>
      <c r="C12" s="8" t="s">
        <v>77</v>
      </c>
      <c r="D12" s="8" t="s">
        <v>75</v>
      </c>
      <c r="E12" s="8" t="s">
        <v>357</v>
      </c>
      <c r="F12" s="19">
        <v>360000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</row>
    <row r="13" spans="1:242" ht="18" customHeight="1">
      <c r="A13" s="8" t="s">
        <v>95</v>
      </c>
      <c r="B13" s="8" t="s">
        <v>83</v>
      </c>
      <c r="C13" s="8" t="s">
        <v>77</v>
      </c>
      <c r="D13" s="8" t="s">
        <v>75</v>
      </c>
      <c r="E13" s="8" t="s">
        <v>358</v>
      </c>
      <c r="F13" s="19">
        <v>100000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</row>
    <row r="14" spans="1:242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</row>
    <row r="15" spans="1:242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</row>
    <row r="16" spans="1:242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</row>
    <row r="17" spans="1:242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</row>
    <row r="18" spans="1:242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</row>
    <row r="19" spans="1:242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</row>
    <row r="20" spans="1:242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</row>
    <row r="21" spans="1:242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</row>
    <row r="22" spans="1:242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</row>
  </sheetData>
  <sheetProtection/>
  <mergeCells count="6">
    <mergeCell ref="A2:F2"/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2018-02-23T09:50:31Z</dcterms:created>
  <dcterms:modified xsi:type="dcterms:W3CDTF">2018-02-24T03:30:34Z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