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'Sheet1'!$A$2:$H$38</definedName>
  </definedNames>
  <calcPr fullCalcOnLoad="1"/>
</workbook>
</file>

<file path=xl/sharedStrings.xml><?xml version="1.0" encoding="utf-8"?>
<sst xmlns="http://schemas.openxmlformats.org/spreadsheetml/2006/main" count="100" uniqueCount="67">
  <si>
    <t>单位：万元</t>
  </si>
  <si>
    <t>科  目</t>
  </si>
  <si>
    <t>合  计</t>
  </si>
  <si>
    <t>基本支出</t>
  </si>
  <si>
    <t>项目支出</t>
  </si>
  <si>
    <t>备 注</t>
  </si>
  <si>
    <t>二十二、其他支出</t>
  </si>
  <si>
    <t>合计</t>
  </si>
  <si>
    <t>科目编码</t>
  </si>
  <si>
    <t>类</t>
  </si>
  <si>
    <t>款</t>
  </si>
  <si>
    <t>项</t>
  </si>
  <si>
    <r>
      <t>0</t>
    </r>
    <r>
      <rPr>
        <sz val="11"/>
        <rFont val="宋体"/>
        <family val="0"/>
      </rPr>
      <t>1</t>
    </r>
  </si>
  <si>
    <r>
      <t>02</t>
    </r>
  </si>
  <si>
    <r>
      <t>2</t>
    </r>
    <r>
      <rPr>
        <sz val="11"/>
        <rFont val="宋体"/>
        <family val="0"/>
      </rPr>
      <t>08</t>
    </r>
  </si>
  <si>
    <r>
      <t>0</t>
    </r>
    <r>
      <rPr>
        <sz val="11"/>
        <rFont val="宋体"/>
        <family val="0"/>
      </rPr>
      <t>5</t>
    </r>
  </si>
  <si>
    <r>
      <t>2</t>
    </r>
    <r>
      <rPr>
        <sz val="11"/>
        <rFont val="宋体"/>
        <family val="0"/>
      </rPr>
      <t>10</t>
    </r>
  </si>
  <si>
    <t>03</t>
  </si>
  <si>
    <r>
      <t>2</t>
    </r>
    <r>
      <rPr>
        <sz val="11"/>
        <rFont val="宋体"/>
        <family val="0"/>
      </rPr>
      <t>16</t>
    </r>
  </si>
  <si>
    <r>
      <t>0</t>
    </r>
    <r>
      <rPr>
        <sz val="11"/>
        <rFont val="宋体"/>
        <family val="0"/>
      </rPr>
      <t>2</t>
    </r>
  </si>
  <si>
    <r>
      <t>9</t>
    </r>
    <r>
      <rPr>
        <sz val="11"/>
        <rFont val="宋体"/>
        <family val="0"/>
      </rPr>
      <t>9</t>
    </r>
  </si>
  <si>
    <r>
      <t>2</t>
    </r>
    <r>
      <rPr>
        <sz val="11"/>
        <rFont val="宋体"/>
        <family val="0"/>
      </rPr>
      <t>21</t>
    </r>
  </si>
  <si>
    <t>05</t>
  </si>
  <si>
    <t>12</t>
  </si>
  <si>
    <t>12</t>
  </si>
  <si>
    <r>
      <t>9</t>
    </r>
    <r>
      <rPr>
        <sz val="11"/>
        <rFont val="宋体"/>
        <family val="0"/>
      </rPr>
      <t>9</t>
    </r>
  </si>
  <si>
    <r>
      <t>2</t>
    </r>
    <r>
      <rPr>
        <sz val="11"/>
        <rFont val="宋体"/>
        <family val="0"/>
      </rPr>
      <t>16</t>
    </r>
  </si>
  <si>
    <r>
      <t>0</t>
    </r>
    <r>
      <rPr>
        <sz val="11"/>
        <rFont val="宋体"/>
        <family val="0"/>
      </rPr>
      <t>6</t>
    </r>
  </si>
  <si>
    <t>229</t>
  </si>
  <si>
    <t>99</t>
  </si>
  <si>
    <t>其他支出</t>
  </si>
  <si>
    <t>01</t>
  </si>
  <si>
    <t>一般公共服务</t>
  </si>
  <si>
    <t>社会保障和就业</t>
  </si>
  <si>
    <t>医疗卫生</t>
  </si>
  <si>
    <t>商业服务业等事务</t>
  </si>
  <si>
    <t>住房保障支出</t>
  </si>
  <si>
    <t>科学技术</t>
  </si>
  <si>
    <t>206</t>
  </si>
  <si>
    <t>04</t>
  </si>
  <si>
    <t>02</t>
  </si>
  <si>
    <r>
      <t>0</t>
    </r>
    <r>
      <rPr>
        <sz val="11"/>
        <rFont val="宋体"/>
        <family val="0"/>
      </rPr>
      <t>4</t>
    </r>
  </si>
  <si>
    <t xml:space="preserve">  人口与计划生育事务</t>
  </si>
  <si>
    <t xml:space="preserve">    计划生育家庭奖励</t>
  </si>
  <si>
    <t xml:space="preserve">  商贸事务</t>
  </si>
  <si>
    <t xml:space="preserve">    行政运行</t>
  </si>
  <si>
    <t xml:space="preserve">    一般行政管理事务</t>
  </si>
  <si>
    <t xml:space="preserve">    招商引资</t>
  </si>
  <si>
    <t xml:space="preserve">    其他商贸事务支出</t>
  </si>
  <si>
    <t xml:space="preserve">  技术研究与开发</t>
  </si>
  <si>
    <t xml:space="preserve">    应用技术研究与开发</t>
  </si>
  <si>
    <t xml:space="preserve">  行政事业单位离退休</t>
  </si>
  <si>
    <t xml:space="preserve">    归口管理的行政单位离退休</t>
  </si>
  <si>
    <t xml:space="preserve">  医疗保障</t>
  </si>
  <si>
    <t xml:space="preserve">    行政单位医疗</t>
  </si>
  <si>
    <t xml:space="preserve">      公务员医疗补助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</si>
  <si>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</si>
  <si>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</si>
  <si>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</si>
  <si>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</si>
  <si>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其他商业服务业等事务支出</t>
  </si>
  <si>
    <t xml:space="preserve">     其他商业服务业等事务支出</t>
  </si>
  <si>
    <t xml:space="preserve">  住房改革支出</t>
  </si>
  <si>
    <t xml:space="preserve">    住房公积金</t>
  </si>
  <si>
    <t xml:space="preserve">  其他支出</t>
  </si>
  <si>
    <t xml:space="preserve">    其他支出</t>
  </si>
  <si>
    <t>2013年涪城区商务局财政拨款支出决算表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</si>
</sst>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40" applyFont="1" applyFill="1" applyAlignment="1">
      <alignment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5" fillId="0" borderId="0" xfId="40" applyFont="1" applyFill="1" applyAlignment="1">
      <alignment vertical="center"/>
      <protection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49" fontId="4" fillId="0" borderId="11" xfId="40" applyNumberFormat="1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4" fillId="0" borderId="0" xfId="40" applyFont="1" applyFill="1" applyBorder="1" applyAlignment="1" quotePrefix="1">
      <alignment vertical="center"/>
      <protection/>
    </xf>
    <xf numFmtId="0" fontId="4" fillId="0" borderId="0" xfId="40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40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 quotePrefix="1">
      <alignment horizontal="center" vertical="center"/>
      <protection/>
    </xf>
    <xf numFmtId="0" fontId="25" fillId="0" borderId="0" xfId="0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7">
      <selection activeCell="D7" sqref="D7"/>
    </sheetView>
  </sheetViews>
  <sheetFormatPr defaultColWidth="40.421875" defaultRowHeight="15"/>
  <cols>
    <col min="1" max="1" width="5.421875" style="2" bestFit="1" customWidth="1"/>
    <col min="2" max="2" width="4.421875" style="2" bestFit="1" customWidth="1"/>
    <col min="3" max="3" width="3.421875" style="2" bestFit="1" customWidth="1"/>
    <col min="4" max="4" width="35.57421875" style="2" customWidth="1"/>
    <col min="5" max="5" width="9.421875" style="2" bestFit="1" customWidth="1"/>
    <col min="6" max="6" width="9.140625" style="2" bestFit="1" customWidth="1"/>
    <col min="7" max="7" width="9.421875" style="2" bestFit="1" customWidth="1"/>
    <col min="8" max="8" width="11.00390625" style="2" bestFit="1" customWidth="1"/>
    <col min="9" max="16384" width="40.421875" style="2" customWidth="1"/>
  </cols>
  <sheetData>
    <row r="1" ht="13.5">
      <c r="D1" s="1"/>
    </row>
    <row r="2" spans="1:8" ht="20.25">
      <c r="A2" s="18" t="s">
        <v>66</v>
      </c>
      <c r="B2" s="18"/>
      <c r="C2" s="18"/>
      <c r="D2" s="18"/>
      <c r="E2" s="18"/>
      <c r="F2" s="18"/>
      <c r="G2" s="18"/>
      <c r="H2" s="18"/>
    </row>
    <row r="3" spans="4:8" ht="13.5">
      <c r="D3" s="10"/>
      <c r="E3" s="11"/>
      <c r="F3" s="11"/>
      <c r="G3" s="11"/>
      <c r="H3" s="3" t="s">
        <v>0</v>
      </c>
    </row>
    <row r="4" spans="1:8" ht="13.5">
      <c r="A4" s="16" t="s">
        <v>8</v>
      </c>
      <c r="B4" s="16"/>
      <c r="C4" s="16"/>
      <c r="D4" s="16" t="s">
        <v>1</v>
      </c>
      <c r="E4" s="17" t="s">
        <v>2</v>
      </c>
      <c r="F4" s="17" t="s">
        <v>3</v>
      </c>
      <c r="G4" s="16" t="s">
        <v>4</v>
      </c>
      <c r="H4" s="16" t="s">
        <v>5</v>
      </c>
    </row>
    <row r="5" spans="1:8" s="4" customFormat="1" ht="13.5">
      <c r="A5" s="14" t="s">
        <v>9</v>
      </c>
      <c r="B5" s="14" t="s">
        <v>10</v>
      </c>
      <c r="C5" s="14" t="s">
        <v>11</v>
      </c>
      <c r="D5" s="16"/>
      <c r="E5" s="17"/>
      <c r="F5" s="17"/>
      <c r="G5" s="16"/>
      <c r="H5" s="16"/>
    </row>
    <row r="6" spans="1:8" ht="15">
      <c r="A6" s="6">
        <v>201</v>
      </c>
      <c r="B6" s="6"/>
      <c r="C6" s="6"/>
      <c r="D6" s="5" t="s">
        <v>32</v>
      </c>
      <c r="E6" s="15">
        <f>F6+G6</f>
        <v>576.7859169999999</v>
      </c>
      <c r="F6" s="15">
        <v>275.085917</v>
      </c>
      <c r="G6" s="15">
        <v>301.7</v>
      </c>
      <c r="H6" s="13"/>
    </row>
    <row r="7" spans="1:8" ht="15">
      <c r="A7" s="6">
        <v>201</v>
      </c>
      <c r="B7" s="6" t="s">
        <v>23</v>
      </c>
      <c r="C7" s="6"/>
      <c r="D7" s="5" t="s">
        <v>42</v>
      </c>
      <c r="E7" s="15">
        <f aca="true" t="shared" si="0" ref="E7:E37">F7+G7</f>
        <v>0.03</v>
      </c>
      <c r="F7" s="15">
        <v>0.03</v>
      </c>
      <c r="G7" s="15"/>
      <c r="H7" s="13"/>
    </row>
    <row r="8" spans="1:8" ht="15">
      <c r="A8" s="6">
        <v>201</v>
      </c>
      <c r="B8" s="6" t="s">
        <v>24</v>
      </c>
      <c r="C8" s="6" t="s">
        <v>22</v>
      </c>
      <c r="D8" s="5" t="s">
        <v>43</v>
      </c>
      <c r="E8" s="15">
        <f t="shared" si="0"/>
        <v>0.03</v>
      </c>
      <c r="F8" s="15">
        <v>0.03</v>
      </c>
      <c r="G8" s="15"/>
      <c r="H8" s="13"/>
    </row>
    <row r="9" spans="1:8" ht="15">
      <c r="A9" s="6">
        <v>201</v>
      </c>
      <c r="B9" s="6">
        <v>13</v>
      </c>
      <c r="C9" s="6"/>
      <c r="D9" s="12" t="s">
        <v>44</v>
      </c>
      <c r="E9" s="15">
        <f t="shared" si="0"/>
        <v>576.755917</v>
      </c>
      <c r="F9" s="15">
        <v>275.05591699999997</v>
      </c>
      <c r="G9" s="15">
        <v>301.7</v>
      </c>
      <c r="H9" s="13"/>
    </row>
    <row r="10" spans="1:8" ht="15">
      <c r="A10" s="6">
        <v>201</v>
      </c>
      <c r="B10" s="6">
        <v>13</v>
      </c>
      <c r="C10" s="9" t="s">
        <v>12</v>
      </c>
      <c r="D10" s="7" t="s">
        <v>45</v>
      </c>
      <c r="E10" s="15">
        <f t="shared" si="0"/>
        <v>215.705917</v>
      </c>
      <c r="F10" s="15">
        <v>215.705917</v>
      </c>
      <c r="G10" s="15"/>
      <c r="H10" s="13"/>
    </row>
    <row r="11" spans="1:8" ht="15">
      <c r="A11" s="6">
        <v>201</v>
      </c>
      <c r="B11" s="6">
        <v>13</v>
      </c>
      <c r="C11" s="9" t="s">
        <v>13</v>
      </c>
      <c r="D11" s="7" t="s">
        <v>46</v>
      </c>
      <c r="E11" s="15">
        <f t="shared" si="0"/>
        <v>57.35</v>
      </c>
      <c r="F11" s="15">
        <v>57.35</v>
      </c>
      <c r="G11" s="15"/>
      <c r="H11" s="13"/>
    </row>
    <row r="12" spans="1:8" ht="15">
      <c r="A12" s="6">
        <v>201</v>
      </c>
      <c r="B12" s="6">
        <v>13</v>
      </c>
      <c r="C12" s="6" t="s">
        <v>41</v>
      </c>
      <c r="D12" s="7" t="s">
        <v>47</v>
      </c>
      <c r="E12" s="15">
        <f t="shared" si="0"/>
        <v>216.7</v>
      </c>
      <c r="F12" s="15"/>
      <c r="G12" s="15">
        <v>216.7</v>
      </c>
      <c r="H12" s="13"/>
    </row>
    <row r="13" spans="1:8" ht="15">
      <c r="A13" s="6">
        <v>201</v>
      </c>
      <c r="B13" s="6">
        <v>13</v>
      </c>
      <c r="C13" s="6" t="s">
        <v>25</v>
      </c>
      <c r="D13" s="7" t="s">
        <v>48</v>
      </c>
      <c r="E13" s="15">
        <f t="shared" si="0"/>
        <v>87</v>
      </c>
      <c r="F13" s="15">
        <v>2</v>
      </c>
      <c r="G13" s="15">
        <v>85</v>
      </c>
      <c r="H13" s="13"/>
    </row>
    <row r="14" spans="1:8" ht="15">
      <c r="A14" s="6" t="s">
        <v>38</v>
      </c>
      <c r="B14" s="6"/>
      <c r="C14" s="6"/>
      <c r="D14" s="7" t="s">
        <v>37</v>
      </c>
      <c r="E14" s="15">
        <f t="shared" si="0"/>
        <v>315</v>
      </c>
      <c r="F14" s="15"/>
      <c r="G14" s="15">
        <v>315</v>
      </c>
      <c r="H14" s="13"/>
    </row>
    <row r="15" spans="1:8" ht="15">
      <c r="A15" s="6" t="s">
        <v>38</v>
      </c>
      <c r="B15" s="6" t="s">
        <v>39</v>
      </c>
      <c r="C15" s="6"/>
      <c r="D15" s="7" t="s">
        <v>49</v>
      </c>
      <c r="E15" s="15">
        <f t="shared" si="0"/>
        <v>315</v>
      </c>
      <c r="F15" s="15"/>
      <c r="G15" s="15">
        <v>315</v>
      </c>
      <c r="H15" s="13"/>
    </row>
    <row r="16" spans="1:8" ht="15">
      <c r="A16" s="6" t="s">
        <v>38</v>
      </c>
      <c r="B16" s="6" t="s">
        <v>39</v>
      </c>
      <c r="C16" s="6" t="s">
        <v>40</v>
      </c>
      <c r="D16" s="7" t="s">
        <v>50</v>
      </c>
      <c r="E16" s="15">
        <f t="shared" si="0"/>
        <v>315</v>
      </c>
      <c r="F16" s="15"/>
      <c r="G16" s="15">
        <v>315</v>
      </c>
      <c r="H16" s="13"/>
    </row>
    <row r="17" spans="1:8" ht="15">
      <c r="A17" s="9" t="s">
        <v>14</v>
      </c>
      <c r="B17" s="6"/>
      <c r="C17" s="6"/>
      <c r="D17" s="7" t="s">
        <v>33</v>
      </c>
      <c r="E17" s="15">
        <f t="shared" si="0"/>
        <v>28.043043</v>
      </c>
      <c r="F17" s="15">
        <v>28.043043</v>
      </c>
      <c r="G17" s="15"/>
      <c r="H17" s="13"/>
    </row>
    <row r="18" spans="1:8" ht="15">
      <c r="A18" s="9" t="s">
        <v>14</v>
      </c>
      <c r="B18" s="9" t="s">
        <v>15</v>
      </c>
      <c r="C18" s="6"/>
      <c r="D18" s="7" t="s">
        <v>51</v>
      </c>
      <c r="E18" s="15">
        <f t="shared" si="0"/>
        <v>28.043043</v>
      </c>
      <c r="F18" s="15">
        <v>28.043043</v>
      </c>
      <c r="G18" s="15"/>
      <c r="H18" s="13"/>
    </row>
    <row r="19" spans="1:8" ht="15">
      <c r="A19" s="9" t="s">
        <v>14</v>
      </c>
      <c r="B19" s="9" t="s">
        <v>15</v>
      </c>
      <c r="C19" s="9" t="s">
        <v>12</v>
      </c>
      <c r="D19" s="7" t="s">
        <v>52</v>
      </c>
      <c r="E19" s="15">
        <f t="shared" si="0"/>
        <v>28.043043</v>
      </c>
      <c r="F19" s="15">
        <v>28.043043</v>
      </c>
      <c r="G19" s="15"/>
      <c r="H19" s="13"/>
    </row>
    <row r="20" spans="1:8" ht="15">
      <c r="A20" s="9" t="s">
        <v>16</v>
      </c>
      <c r="B20" s="6"/>
      <c r="C20" s="6"/>
      <c r="D20" s="7" t="s">
        <v>34</v>
      </c>
      <c r="E20" s="15">
        <f t="shared" si="0"/>
        <v>7.248130000000001</v>
      </c>
      <c r="F20" s="15">
        <v>7.248130000000001</v>
      </c>
      <c r="G20" s="15"/>
      <c r="H20" s="13"/>
    </row>
    <row r="21" spans="1:8" ht="15">
      <c r="A21" s="9" t="s">
        <v>16</v>
      </c>
      <c r="B21" s="9" t="s">
        <v>15</v>
      </c>
      <c r="C21" s="6"/>
      <c r="D21" s="7" t="s">
        <v>53</v>
      </c>
      <c r="E21" s="15">
        <f t="shared" si="0"/>
        <v>7.248130000000001</v>
      </c>
      <c r="F21" s="15">
        <v>7.248130000000001</v>
      </c>
      <c r="G21" s="15"/>
      <c r="H21" s="13"/>
    </row>
    <row r="22" spans="1:8" ht="15">
      <c r="A22" s="9" t="s">
        <v>16</v>
      </c>
      <c r="B22" s="9" t="s">
        <v>15</v>
      </c>
      <c r="C22" s="9" t="s">
        <v>12</v>
      </c>
      <c r="D22" s="7" t="s">
        <v>54</v>
      </c>
      <c r="E22" s="15">
        <f t="shared" si="0"/>
        <v>4.55448</v>
      </c>
      <c r="F22" s="15">
        <v>4.55448</v>
      </c>
      <c r="G22" s="15"/>
      <c r="H22" s="13"/>
    </row>
    <row r="23" spans="1:8" ht="15">
      <c r="A23" s="9" t="s">
        <v>16</v>
      </c>
      <c r="B23" s="9" t="s">
        <v>15</v>
      </c>
      <c r="C23" s="9" t="s">
        <v>17</v>
      </c>
      <c r="D23" s="7" t="s">
        <v>55</v>
      </c>
      <c r="E23" s="15">
        <f t="shared" si="0"/>
        <v>2.69365</v>
      </c>
      <c r="F23" s="15">
        <v>2.69365</v>
      </c>
      <c r="G23" s="15"/>
      <c r="H23" s="13"/>
    </row>
    <row r="24" spans="1:8" ht="15">
      <c r="A24" s="9" t="s">
        <v>18</v>
      </c>
      <c r="B24" s="9"/>
      <c r="C24" s="9"/>
      <c r="D24" s="7" t="s">
        <v>35</v>
      </c>
      <c r="E24" s="15">
        <f t="shared" si="0"/>
        <v>435.68300199999993</v>
      </c>
      <c r="F24" s="15">
        <v>4</v>
      </c>
      <c r="G24" s="15">
        <v>431.68300199999993</v>
      </c>
      <c r="H24" s="13"/>
    </row>
    <row r="25" spans="1:8" ht="15">
      <c r="A25" s="9" t="s">
        <v>18</v>
      </c>
      <c r="B25" s="9" t="s">
        <v>19</v>
      </c>
      <c r="C25" s="9"/>
      <c r="D25" s="7" t="s">
        <v>56</v>
      </c>
      <c r="E25" s="15">
        <f t="shared" si="0"/>
        <v>167.02876799999999</v>
      </c>
      <c r="F25" s="15">
        <v>4</v>
      </c>
      <c r="G25" s="15">
        <v>163.02876799999999</v>
      </c>
      <c r="H25" s="13"/>
    </row>
    <row r="26" spans="1:8" ht="15">
      <c r="A26" s="9" t="s">
        <v>18</v>
      </c>
      <c r="B26" s="9" t="s">
        <v>19</v>
      </c>
      <c r="C26" s="9" t="s">
        <v>20</v>
      </c>
      <c r="D26" s="7" t="s">
        <v>57</v>
      </c>
      <c r="E26" s="15">
        <f t="shared" si="0"/>
        <v>167.02876799999999</v>
      </c>
      <c r="F26" s="15">
        <v>4</v>
      </c>
      <c r="G26" s="15">
        <v>163.02876799999999</v>
      </c>
      <c r="H26" s="13"/>
    </row>
    <row r="27" spans="1:8" ht="15">
      <c r="A27" s="6" t="s">
        <v>26</v>
      </c>
      <c r="B27" s="6" t="s">
        <v>27</v>
      </c>
      <c r="C27" s="9"/>
      <c r="D27" s="7" t="s">
        <v>58</v>
      </c>
      <c r="E27" s="15">
        <f t="shared" si="0"/>
        <v>87.414234</v>
      </c>
      <c r="F27" s="15"/>
      <c r="G27" s="15">
        <v>87.414234</v>
      </c>
      <c r="H27" s="13"/>
    </row>
    <row r="28" spans="1:8" ht="15">
      <c r="A28" s="6" t="s">
        <v>26</v>
      </c>
      <c r="B28" s="6" t="s">
        <v>27</v>
      </c>
      <c r="C28" s="6" t="s">
        <v>25</v>
      </c>
      <c r="D28" s="7" t="s">
        <v>59</v>
      </c>
      <c r="E28" s="15">
        <f t="shared" si="0"/>
        <v>87.414234</v>
      </c>
      <c r="F28" s="15"/>
      <c r="G28" s="15">
        <v>87.414234</v>
      </c>
      <c r="H28" s="13"/>
    </row>
    <row r="29" spans="1:8" ht="15">
      <c r="A29" s="6" t="s">
        <v>26</v>
      </c>
      <c r="B29" s="6" t="s">
        <v>25</v>
      </c>
      <c r="C29" s="9"/>
      <c r="D29" s="7" t="s">
        <v>60</v>
      </c>
      <c r="E29" s="15">
        <f t="shared" si="0"/>
        <v>181.24</v>
      </c>
      <c r="F29" s="15"/>
      <c r="G29" s="15">
        <v>181.24</v>
      </c>
      <c r="H29" s="13"/>
    </row>
    <row r="30" spans="1:8" ht="15">
      <c r="A30" s="6" t="s">
        <v>26</v>
      </c>
      <c r="B30" s="6" t="s">
        <v>25</v>
      </c>
      <c r="C30" s="6" t="s">
        <v>25</v>
      </c>
      <c r="D30" s="7" t="s">
        <v>61</v>
      </c>
      <c r="E30" s="15">
        <f t="shared" si="0"/>
        <v>181.24</v>
      </c>
      <c r="F30" s="15"/>
      <c r="G30" s="15">
        <v>181.24</v>
      </c>
      <c r="H30" s="13"/>
    </row>
    <row r="31" spans="1:8" ht="15">
      <c r="A31" s="9" t="s">
        <v>21</v>
      </c>
      <c r="B31" s="9"/>
      <c r="C31" s="9"/>
      <c r="D31" s="7" t="s">
        <v>36</v>
      </c>
      <c r="E31" s="15">
        <f t="shared" si="0"/>
        <v>10.571760000000001</v>
      </c>
      <c r="F31" s="15">
        <v>10.571760000000001</v>
      </c>
      <c r="G31" s="15"/>
      <c r="H31" s="13"/>
    </row>
    <row r="32" spans="1:8" ht="15">
      <c r="A32" s="9" t="s">
        <v>21</v>
      </c>
      <c r="B32" s="9" t="s">
        <v>19</v>
      </c>
      <c r="C32" s="6"/>
      <c r="D32" s="7" t="s">
        <v>62</v>
      </c>
      <c r="E32" s="15">
        <f t="shared" si="0"/>
        <v>10.571760000000001</v>
      </c>
      <c r="F32" s="15">
        <v>10.571760000000001</v>
      </c>
      <c r="G32" s="15"/>
      <c r="H32" s="13"/>
    </row>
    <row r="33" spans="1:8" ht="15">
      <c r="A33" s="9" t="s">
        <v>21</v>
      </c>
      <c r="B33" s="9" t="s">
        <v>19</v>
      </c>
      <c r="C33" s="9" t="s">
        <v>12</v>
      </c>
      <c r="D33" s="7" t="s">
        <v>63</v>
      </c>
      <c r="E33" s="15">
        <f t="shared" si="0"/>
        <v>10.571760000000001</v>
      </c>
      <c r="F33" s="15">
        <v>10.571760000000001</v>
      </c>
      <c r="G33" s="15"/>
      <c r="H33" s="13"/>
    </row>
    <row r="34" spans="1:8" ht="15" hidden="1">
      <c r="A34" s="6"/>
      <c r="B34" s="6"/>
      <c r="C34" s="6"/>
      <c r="D34" s="7" t="s">
        <v>6</v>
      </c>
      <c r="E34" s="15">
        <f t="shared" si="0"/>
        <v>0</v>
      </c>
      <c r="F34" s="15">
        <v>0</v>
      </c>
      <c r="G34" s="15">
        <v>0</v>
      </c>
      <c r="H34" s="13"/>
    </row>
    <row r="35" spans="1:8" ht="15">
      <c r="A35" s="6" t="s">
        <v>28</v>
      </c>
      <c r="B35" s="6"/>
      <c r="C35" s="6"/>
      <c r="D35" s="7" t="s">
        <v>30</v>
      </c>
      <c r="E35" s="15">
        <f t="shared" si="0"/>
        <v>451.1</v>
      </c>
      <c r="F35" s="15"/>
      <c r="G35" s="15">
        <v>451.1</v>
      </c>
      <c r="H35" s="13"/>
    </row>
    <row r="36" spans="1:8" ht="15">
      <c r="A36" s="6" t="s">
        <v>28</v>
      </c>
      <c r="B36" s="6" t="s">
        <v>29</v>
      </c>
      <c r="C36" s="6"/>
      <c r="D36" s="7" t="s">
        <v>64</v>
      </c>
      <c r="E36" s="15">
        <f t="shared" si="0"/>
        <v>451.1</v>
      </c>
      <c r="F36" s="15"/>
      <c r="G36" s="15">
        <v>451.1</v>
      </c>
      <c r="H36" s="13"/>
    </row>
    <row r="37" spans="1:8" ht="15">
      <c r="A37" s="6" t="s">
        <v>28</v>
      </c>
      <c r="B37" s="6" t="s">
        <v>29</v>
      </c>
      <c r="C37" s="6" t="s">
        <v>31</v>
      </c>
      <c r="D37" s="7" t="s">
        <v>65</v>
      </c>
      <c r="E37" s="15">
        <f t="shared" si="0"/>
        <v>451.1</v>
      </c>
      <c r="F37" s="15"/>
      <c r="G37" s="15">
        <v>451.1</v>
      </c>
      <c r="H37" s="13"/>
    </row>
    <row r="38" spans="1:8" ht="15">
      <c r="A38" s="6"/>
      <c r="B38" s="6"/>
      <c r="C38" s="6"/>
      <c r="D38" s="8" t="s">
        <v>7</v>
      </c>
      <c r="E38" s="15">
        <f>E6+E14+E17+E20+E24+E31+E35</f>
        <v>1824.4318519999997</v>
      </c>
      <c r="F38" s="15">
        <f>F6+F14+F17+F20+F24+F31+F35</f>
        <v>324.94885</v>
      </c>
      <c r="G38" s="15">
        <f>G6+G14+G17+G20+G24+G31+G35</f>
        <v>1499.483002</v>
      </c>
      <c r="H38" s="13"/>
    </row>
  </sheetData>
  <sheetProtection/>
  <mergeCells count="7">
    <mergeCell ref="A4:C4"/>
    <mergeCell ref="A2:H2"/>
    <mergeCell ref="D4:D5"/>
    <mergeCell ref="E4:E5"/>
    <mergeCell ref="F4:F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1" r:id="rId1"/>
  <ignoredErrors>
    <ignoredError sqref="C12:C13 A17:C23 A14:A16 A24:A37 B7:B8 B15:B16 B25:B30 B32:B33 B36:B37 C37 C33 C30 C28 C26 C16 C8 C10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2014-09-24T09:00:22Z</dcterms:modified>
  <cp:category/>
  <cp:version/>
  <cp:contentType/>
  <cp:contentStatus/>
</cp:coreProperties>
</file>